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25" windowWidth="22695" windowHeight="11445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I3" i="7" l="1"/>
  <c r="I4" i="7" l="1"/>
  <c r="I5" i="7"/>
  <c r="I6" i="7"/>
  <c r="I7" i="7"/>
  <c r="I8" i="7"/>
  <c r="I9" i="7"/>
  <c r="I10" i="7"/>
  <c r="I11" i="7"/>
  <c r="I12" i="7"/>
  <c r="I13" i="7"/>
  <c r="I2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2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2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" i="1"/>
</calcChain>
</file>

<file path=xl/sharedStrings.xml><?xml version="1.0" encoding="utf-8"?>
<sst xmlns="http://schemas.openxmlformats.org/spreadsheetml/2006/main" count="755" uniqueCount="192">
  <si>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</si>
  <si>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</si>
  <si>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</si>
  <si>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</si>
  <si>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</si>
  <si>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</si>
  <si>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</si>
  <si>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</si>
  <si>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>Муниципальное автономное общеобразовательное учреждение городского округа Перевозский Нижегородской области "Средняя школа №2 г.Перевоза"</t>
  </si>
  <si>
    <t>Николаева Светлана Алексеевна</t>
  </si>
  <si>
    <t>Муниципальное автономное общеобразовательное учреждение городского округа Перевозский Нижегородской области "Ичалковская средняя школа"</t>
  </si>
  <si>
    <t>Полозов Матвей Алексеевич</t>
  </si>
  <si>
    <t>Данилов Алексей Олегович</t>
  </si>
  <si>
    <t>Бабаян Милена Суреновна</t>
  </si>
  <si>
    <t>Муниципальное автономное общеобразовательное учреждение городского округа Перевозский Нижегородской области "Танайковская основная школа"</t>
  </si>
  <si>
    <t>Урмангалеева Виктория Артемовна</t>
  </si>
  <si>
    <t>Мурасова Дарья Арсеновна</t>
  </si>
  <si>
    <t>Плаксин Михаил Игоревич</t>
  </si>
  <si>
    <t>Антипин Валерий Михайлович</t>
  </si>
  <si>
    <t>Емельянова Елизавета Алексеевна</t>
  </si>
  <si>
    <t>Пономарёв Дмитрий Михайлович</t>
  </si>
  <si>
    <t>Чистяков Матвей Владимирович</t>
  </si>
  <si>
    <t>муниципальное автономное общеобразовательное учреждение городского округа Перевозский Нижегородской области "Дубская основная школа"</t>
  </si>
  <si>
    <t>Орлова София Руслановна</t>
  </si>
  <si>
    <t>Чичков Дмитрий Владимирович</t>
  </si>
  <si>
    <t>Кухарева Екатерина Константиновна</t>
  </si>
  <si>
    <t>Бабаян Зина Суреновна</t>
  </si>
  <si>
    <t>Юрицына Вероника Сергеевна</t>
  </si>
  <si>
    <t>Исмалян Саргис Мурадович</t>
  </si>
  <si>
    <t>Бешляга Ксения Борисовна</t>
  </si>
  <si>
    <t>Процент выполнения задания (%)</t>
  </si>
  <si>
    <t>Призер</t>
  </si>
  <si>
    <t>Участник</t>
  </si>
  <si>
    <t>Осьмушникова Ульяна Васильевна</t>
  </si>
  <si>
    <t>Муниципальное автономное общеобразовательное учреждение городского округа Перевозский Нижегородской области "Средняя школа №1 г.Перевоза"</t>
  </si>
  <si>
    <t>Шелепов Илья Артёмович</t>
  </si>
  <si>
    <t>Захарова Юлия Сергеевна</t>
  </si>
  <si>
    <t>Кирьянов Михаил Сергеевич</t>
  </si>
  <si>
    <t>Жукова Александра Вячеславовна</t>
  </si>
  <si>
    <t>Удалова Кира Максимовна</t>
  </si>
  <si>
    <t>Ефремова Елизавета Фёдоровна</t>
  </si>
  <si>
    <t>Терёхина Ксения Алексеевна</t>
  </si>
  <si>
    <t>Потапова Варвара Сергеевна</t>
  </si>
  <si>
    <t>Крупнов Артем Денисович</t>
  </si>
  <si>
    <t>Мартьянова Камила Фёдоровна</t>
  </si>
  <si>
    <t>Проворов Александр Сергеевич</t>
  </si>
  <si>
    <t>Терентьева Анастасия Сергеевна</t>
  </si>
  <si>
    <t>Набоян Карен Юсупович</t>
  </si>
  <si>
    <t>Чугрина Алиса Николаевна</t>
  </si>
  <si>
    <t>Мосин Андрей Сергеевич</t>
  </si>
  <si>
    <t>Яковлев Илья Михайлович</t>
  </si>
  <si>
    <t>Логинова Жанна Вячеславовна</t>
  </si>
  <si>
    <t>Бобиков Максим Евгеньевич</t>
  </si>
  <si>
    <t>Илларионова Алина Витальевна</t>
  </si>
  <si>
    <t>Кравцова Анастасия Александровна</t>
  </si>
  <si>
    <t>Бурцева Алиса Владимировна</t>
  </si>
  <si>
    <t>Сивелева Лидия Сергеевна</t>
  </si>
  <si>
    <t>Победитель</t>
  </si>
  <si>
    <t>Шибалина Дарья Сергеевна</t>
  </si>
  <si>
    <t>Таунов Андрей Павлович</t>
  </si>
  <si>
    <t>Коткова Дарья Анатольевна</t>
  </si>
  <si>
    <t>Клементьева Ксения Васильевна</t>
  </si>
  <si>
    <t>Мёдов Артем Александрович</t>
  </si>
  <si>
    <t>Перяшкина Екатерина Игоревна</t>
  </si>
  <si>
    <t>Кольякова Варвара Алексеевна</t>
  </si>
  <si>
    <t>Минькова Анастасия Дмитриевна</t>
  </si>
  <si>
    <t>Катаева Екатерина Дмитриевна</t>
  </si>
  <si>
    <t>Шемякина Александра Алексеевна</t>
  </si>
  <si>
    <t>Янаева Яна Александровна</t>
  </si>
  <si>
    <t>Горчавкина Ксения Алексеевна</t>
  </si>
  <si>
    <t>Лебедева Анна Михайловна</t>
  </si>
  <si>
    <t>Ширшова Валерия Владимировна</t>
  </si>
  <si>
    <t>Буянова Виктория Анатольевна</t>
  </si>
  <si>
    <t>Малова Яна Витальевна</t>
  </si>
  <si>
    <t>Пахомова Валерия Борисовна</t>
  </si>
  <si>
    <t>Повалов Арсений Владимирович</t>
  </si>
  <si>
    <t>Макарова Ксения Дмитриевна</t>
  </si>
  <si>
    <t>Усубян Гульнара Халифаевна</t>
  </si>
  <si>
    <t>Зверев Игорь Константинович</t>
  </si>
  <si>
    <t>Егоров Николай Владимирович</t>
  </si>
  <si>
    <t>Вишневский Николай Евгеньевич</t>
  </si>
  <si>
    <t>Алешина Ксения Васильевна</t>
  </si>
  <si>
    <t>Филипенко Вероника Алексеевна</t>
  </si>
  <si>
    <t>Цвирко Дмитрий Денисович</t>
  </si>
  <si>
    <t>Дорофеева Екатерина Владимировна</t>
  </si>
  <si>
    <t>Левина Варвара Петровна</t>
  </si>
  <si>
    <t>Николаев Виктор Алексеевич</t>
  </si>
  <si>
    <t>Шарова Любовь Ивановна</t>
  </si>
  <si>
    <t>Шумилова Екатерина Сергеевна</t>
  </si>
  <si>
    <t>Каллестратов Максим Александрович</t>
  </si>
  <si>
    <t>Сальнов Вячеслав Андреевич</t>
  </si>
  <si>
    <t>Матвеев Игорь Алексеевич</t>
  </si>
  <si>
    <t>Жуков Тимур Евгеньевич</t>
  </si>
  <si>
    <t>Машенкова Александра Николаевна</t>
  </si>
  <si>
    <t>Ладонкина Анастасия Евгеньевна</t>
  </si>
  <si>
    <t>Долмашкина Алина Юрьевна</t>
  </si>
  <si>
    <t>Ганин Данил Игоревич</t>
  </si>
  <si>
    <t>Баичкина Алина Евгеньевна</t>
  </si>
  <si>
    <t>Богомолова Дарья Сергеевна</t>
  </si>
  <si>
    <t>Нуждин Роман Кириллович</t>
  </si>
  <si>
    <t>Зеленков Роман Алексеевич</t>
  </si>
  <si>
    <t>Храмова Кристина Александровна</t>
  </si>
  <si>
    <t>Левин Александр Петрович</t>
  </si>
  <si>
    <t>Милехина Виктория Александровна</t>
  </si>
  <si>
    <t>Кириллов Кирилл Олегович</t>
  </si>
  <si>
    <t>Ярошенко Максим Иванович</t>
  </si>
  <si>
    <t>Шишкина Виктория Артемовна</t>
  </si>
  <si>
    <t>Какоян Мраз Айлазович</t>
  </si>
  <si>
    <t>Мурасов Дмитрий Арсенович</t>
  </si>
  <si>
    <t>Шилкин Максим Вячеславович</t>
  </si>
  <si>
    <t>Сипатова Валерия Дмитриевна</t>
  </si>
  <si>
    <t>Бурмистров Александр Юрьевич</t>
  </si>
  <si>
    <t>Радаева Анна Алексеевна</t>
  </si>
  <si>
    <t>Портнов Даниил Михайлович</t>
  </si>
  <si>
    <t>Жуйков Вадим Романович</t>
  </si>
  <si>
    <t>Булавкин Сергей Владимирович</t>
  </si>
  <si>
    <t>Арутюнян Володя Арменович</t>
  </si>
  <si>
    <t>Емелин Александр Михайлович</t>
  </si>
  <si>
    <t>Кочергина Анастасия Сергеевна</t>
  </si>
  <si>
    <t>Фролова Анастасия Александровна</t>
  </si>
  <si>
    <t>Барышев Руслан Александрович</t>
  </si>
  <si>
    <t>Семашко Алена Дмитриевна</t>
  </si>
  <si>
    <t>Плотникова Екатерина Алексеевна</t>
  </si>
  <si>
    <t>Аликина Полина Игоревна</t>
  </si>
  <si>
    <t>Губернаторова Валерия Евгеньевна</t>
  </si>
  <si>
    <t>Ефремова Дарья Павловна</t>
  </si>
  <si>
    <t>Чернова Алина Алексеевна</t>
  </si>
  <si>
    <t>Удин Дмитрий Сергеевич</t>
  </si>
  <si>
    <t>Спиридонов Кирилл Вениаминович</t>
  </si>
  <si>
    <t>Прохорова Варвара Владимировна</t>
  </si>
  <si>
    <t>Мельник Александр Евгеньевич</t>
  </si>
  <si>
    <t>Ставцова Полина Александровна</t>
  </si>
  <si>
    <t>Жерехова Алина Павловна</t>
  </si>
  <si>
    <t>Харитонов Артем Дмитриевич</t>
  </si>
  <si>
    <t>АНДРОНОВА Ангелина Вячеславовна</t>
  </si>
  <si>
    <t>Гуляев Артем Алексеевич</t>
  </si>
  <si>
    <t>Богданова Валерия Николаевна</t>
  </si>
  <si>
    <t>Проворов Алексей Сергеевич</t>
  </si>
  <si>
    <t>Захватов Иван Андреевич</t>
  </si>
  <si>
    <t>Киселева Ирина Сергеевна</t>
  </si>
  <si>
    <t>Вилкова Анастасия Александровна</t>
  </si>
  <si>
    <t>Усубян Мирали Халифаевич</t>
  </si>
  <si>
    <t>Шибаева Анастасия Дмитриевна</t>
  </si>
  <si>
    <t>Емельянова Анна Алексеевна</t>
  </si>
  <si>
    <t>Черемухина Анастасия Дмитриевна</t>
  </si>
  <si>
    <t>Веклич Анастасия Юрьевна</t>
  </si>
  <si>
    <t>Шляпникова Алена Николаевна</t>
  </si>
  <si>
    <t>Сухарев Дмитрий Павлович</t>
  </si>
  <si>
    <t>Аджоян Эрика Артуровна</t>
  </si>
  <si>
    <t>Власкин Егор Семёнович</t>
  </si>
  <si>
    <t>Дывак Владислав Юрьевич</t>
  </si>
  <si>
    <t>Алексеев Алексей Евгеньевич</t>
  </si>
  <si>
    <t>Рыжанкин Иван Александрович</t>
  </si>
  <si>
    <t>Садоян Саша Фарадович</t>
  </si>
  <si>
    <t>Крюкова Мария Сергеевна</t>
  </si>
  <si>
    <t>Бугрова Ольга Константиновна</t>
  </si>
  <si>
    <t>Касаткин Алексей Витальевич</t>
  </si>
  <si>
    <t>Урусова Валерия Викторовна</t>
  </si>
  <si>
    <t>Фокин Владислав Вячеславович</t>
  </si>
  <si>
    <t>Чичкова Ирина Сергеевна</t>
  </si>
  <si>
    <t>Николаева Олеся Николаевна</t>
  </si>
  <si>
    <t>Морозкин Илья Иванович</t>
  </si>
  <si>
    <t>Логинова Юлия Викторовна</t>
  </si>
  <si>
    <t>Финогеева Яна Александровна</t>
  </si>
  <si>
    <t>Красильникова Кира Максимовна</t>
  </si>
  <si>
    <t>Коротченко Эвелина Андреевна</t>
  </si>
  <si>
    <t>Харозова Татьяна Вячеславовна</t>
  </si>
  <si>
    <t>Зуйкова Анастасия Дмитриевна</t>
  </si>
  <si>
    <t>Зайцева Дарья Дмитриевна</t>
  </si>
  <si>
    <t>Бшарян Зарина Кареновна</t>
  </si>
  <si>
    <t>Дубикова Александра Ивановна</t>
  </si>
  <si>
    <t>Петрунина Дарья Александровна</t>
  </si>
  <si>
    <t>Терюкова Александра Максимовна</t>
  </si>
  <si>
    <t>Дудин Владислав Владимирович</t>
  </si>
  <si>
    <t>Равинец Наталья Андреевна</t>
  </si>
  <si>
    <t>Песковская Валерия Владимировна</t>
  </si>
  <si>
    <t>Семянова Вероника Денисовна</t>
  </si>
  <si>
    <t>Ермошин Роман Сергеевич</t>
  </si>
  <si>
    <t>Тихонова Варвара Сергеевна</t>
  </si>
  <si>
    <t>Дубова Дарья Александровна</t>
  </si>
  <si>
    <t>Ходыкина Ксения Сергеевна</t>
  </si>
  <si>
    <t>Макарова Елизавета Романовна</t>
  </si>
  <si>
    <t>Гуляева Полина Андреевна</t>
  </si>
  <si>
    <t>Назаров Егор Викторович</t>
  </si>
  <si>
    <t>Кудряшова Дарья Дмитриевна</t>
  </si>
  <si>
    <t>Изосова Анастасия Марьяновна</t>
  </si>
  <si>
    <t>Магомедова Ксения Альбертовна</t>
  </si>
  <si>
    <t>Портнова Дарья Михайловна</t>
  </si>
  <si>
    <t>Николаев Олег Николаевич</t>
  </si>
  <si>
    <t>Миньков Кирилл Дмитриевича</t>
  </si>
  <si>
    <t>Статус</t>
  </si>
  <si>
    <t xml:space="preserve">Статус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</si>
</sst>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1" fontId="2" fillId="2" borderId="1" xfId="0" applyNumberFormat="1" applyFont="1" applyFill="1" applyBorder="1"/>
    <xf numFmtId="0" fontId="3" fillId="2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0" fontId="2" fillId="2" borderId="2" xfId="0" applyFont="1" applyFill="1" applyBorder="1"/>
    <xf numFmtId="1" fontId="0" fillId="2" borderId="2" xfId="0" applyNumberFormat="1" applyFill="1" applyBorder="1"/>
    <xf numFmtId="0" fontId="4" fillId="2" borderId="2" xfId="0" applyFont="1" applyFill="1" applyBorder="1"/>
    <xf numFmtId="0" fontId="3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5" fillId="2" borderId="2" xfId="0" applyFont="1" applyFill="1" applyBorder="1"/>
    <xf numFmtId="0" fontId="5" fillId="2" borderId="0" xfId="0" applyFont="1" applyFill="1"/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22" sqref="E22"/>
    </sheetView>
  </sheetViews>
  <sheetFormatPr defaultColWidth="8.85546875" defaultRowHeight="15" x14ac:dyDescent="0.25"/>
  <cols>
    <col min="1" max="1" width="5.85546875" customWidth="1"/>
    <col min="2" max="2" width="17" customWidth="1"/>
    <col min="3" max="3" width="14.7109375" customWidth="1"/>
    <col min="4" max="4" width="12.28515625" customWidth="1"/>
    <col min="5" max="5" width="15.42578125" customWidth="1"/>
    <col min="6" max="6" width="20.140625" customWidth="1"/>
    <col min="7" max="7" width="14.28515625" customWidth="1"/>
    <col min="8" max="8" width="18" customWidth="1"/>
    <col min="9" max="9" width="20.5703125" customWidth="1"/>
  </cols>
  <sheetData>
    <row r="1" spans="1:9" s="2" customFormat="1" ht="57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8" t="s">
        <v>191</v>
      </c>
      <c r="I1" s="1" t="s">
        <v>30</v>
      </c>
    </row>
    <row r="2" spans="1:9" s="2" customFormat="1" ht="15.95" customHeight="1" x14ac:dyDescent="0.25">
      <c r="A2" s="3">
        <v>1</v>
      </c>
      <c r="B2" s="3" t="s">
        <v>7</v>
      </c>
      <c r="C2" s="3" t="s">
        <v>15</v>
      </c>
      <c r="D2" s="3">
        <v>5</v>
      </c>
      <c r="E2" s="3">
        <v>5</v>
      </c>
      <c r="F2" s="3" t="s">
        <v>14</v>
      </c>
      <c r="G2" s="3">
        <v>45</v>
      </c>
      <c r="H2" s="6" t="s">
        <v>31</v>
      </c>
      <c r="I2" s="5">
        <f>G2/94*100</f>
        <v>47.872340425531917</v>
      </c>
    </row>
    <row r="3" spans="1:9" s="2" customFormat="1" ht="15.95" customHeight="1" x14ac:dyDescent="0.25">
      <c r="A3" s="4">
        <v>2</v>
      </c>
      <c r="B3" s="4" t="s">
        <v>7</v>
      </c>
      <c r="C3" s="4" t="s">
        <v>21</v>
      </c>
      <c r="D3" s="4">
        <v>5</v>
      </c>
      <c r="E3" s="4">
        <v>5</v>
      </c>
      <c r="F3" s="4" t="s">
        <v>22</v>
      </c>
      <c r="G3" s="4">
        <v>43</v>
      </c>
      <c r="H3" s="6" t="s">
        <v>31</v>
      </c>
      <c r="I3" s="5">
        <f t="shared" ref="I3:I19" si="0">G3/94*100</f>
        <v>45.744680851063826</v>
      </c>
    </row>
    <row r="4" spans="1:9" s="2" customFormat="1" ht="15.95" customHeight="1" x14ac:dyDescent="0.25">
      <c r="A4" s="3">
        <v>3</v>
      </c>
      <c r="B4" s="3" t="s">
        <v>7</v>
      </c>
      <c r="C4" s="3" t="s">
        <v>18</v>
      </c>
      <c r="D4" s="3">
        <v>5</v>
      </c>
      <c r="E4" s="3">
        <v>5</v>
      </c>
      <c r="F4" s="3" t="s">
        <v>14</v>
      </c>
      <c r="G4" s="3">
        <v>39</v>
      </c>
      <c r="H4" s="6" t="s">
        <v>31</v>
      </c>
      <c r="I4" s="5">
        <f t="shared" si="0"/>
        <v>41.48936170212766</v>
      </c>
    </row>
    <row r="5" spans="1:9" s="2" customFormat="1" ht="15.95" customHeight="1" x14ac:dyDescent="0.25">
      <c r="A5" s="3">
        <v>4</v>
      </c>
      <c r="B5" s="4" t="s">
        <v>7</v>
      </c>
      <c r="C5" s="4" t="s">
        <v>23</v>
      </c>
      <c r="D5" s="4">
        <v>5</v>
      </c>
      <c r="E5" s="4">
        <v>5</v>
      </c>
      <c r="F5" s="4" t="s">
        <v>22</v>
      </c>
      <c r="G5" s="4">
        <v>39</v>
      </c>
      <c r="H5" s="6" t="s">
        <v>31</v>
      </c>
      <c r="I5" s="5">
        <f t="shared" si="0"/>
        <v>41.48936170212766</v>
      </c>
    </row>
    <row r="6" spans="1:9" s="2" customFormat="1" ht="15.95" customHeight="1" x14ac:dyDescent="0.25">
      <c r="A6" s="4">
        <v>5</v>
      </c>
      <c r="B6" s="4" t="s">
        <v>7</v>
      </c>
      <c r="C6" s="4" t="s">
        <v>28</v>
      </c>
      <c r="D6" s="4">
        <v>5</v>
      </c>
      <c r="E6" s="4">
        <v>5</v>
      </c>
      <c r="F6" s="4" t="s">
        <v>10</v>
      </c>
      <c r="G6" s="4">
        <v>38</v>
      </c>
      <c r="H6" s="6" t="s">
        <v>32</v>
      </c>
      <c r="I6" s="5">
        <f t="shared" si="0"/>
        <v>40.425531914893611</v>
      </c>
    </row>
    <row r="7" spans="1:9" s="2" customFormat="1" ht="15.95" customHeight="1" x14ac:dyDescent="0.25">
      <c r="A7" s="3">
        <v>6</v>
      </c>
      <c r="B7" s="4" t="s">
        <v>7</v>
      </c>
      <c r="C7" s="4" t="s">
        <v>29</v>
      </c>
      <c r="D7" s="4">
        <v>5</v>
      </c>
      <c r="E7" s="4">
        <v>5</v>
      </c>
      <c r="F7" s="4" t="s">
        <v>10</v>
      </c>
      <c r="G7" s="4">
        <v>38</v>
      </c>
      <c r="H7" s="6" t="s">
        <v>32</v>
      </c>
      <c r="I7" s="5">
        <f t="shared" si="0"/>
        <v>40.425531914893611</v>
      </c>
    </row>
    <row r="8" spans="1:9" s="2" customFormat="1" ht="15.95" customHeight="1" x14ac:dyDescent="0.25">
      <c r="A8" s="3">
        <v>7</v>
      </c>
      <c r="B8" s="3" t="s">
        <v>7</v>
      </c>
      <c r="C8" s="3" t="s">
        <v>13</v>
      </c>
      <c r="D8" s="3">
        <v>5</v>
      </c>
      <c r="E8" s="3">
        <v>5</v>
      </c>
      <c r="F8" s="3" t="s">
        <v>14</v>
      </c>
      <c r="G8" s="3">
        <v>36</v>
      </c>
      <c r="H8" s="6" t="s">
        <v>32</v>
      </c>
      <c r="I8" s="5">
        <f t="shared" si="0"/>
        <v>38.297872340425535</v>
      </c>
    </row>
    <row r="9" spans="1:9" ht="15.75" x14ac:dyDescent="0.25">
      <c r="A9" s="4">
        <v>8</v>
      </c>
      <c r="B9" s="4" t="s">
        <v>7</v>
      </c>
      <c r="C9" s="4" t="s">
        <v>20</v>
      </c>
      <c r="D9" s="4">
        <v>5</v>
      </c>
      <c r="E9" s="4">
        <v>5</v>
      </c>
      <c r="F9" s="4" t="s">
        <v>10</v>
      </c>
      <c r="G9" s="4">
        <v>36</v>
      </c>
      <c r="H9" s="6" t="s">
        <v>32</v>
      </c>
      <c r="I9" s="5">
        <f t="shared" si="0"/>
        <v>38.297872340425535</v>
      </c>
    </row>
    <row r="10" spans="1:9" ht="15.75" x14ac:dyDescent="0.25">
      <c r="A10" s="3">
        <v>9</v>
      </c>
      <c r="B10" s="3" t="s">
        <v>7</v>
      </c>
      <c r="C10" s="3" t="s">
        <v>11</v>
      </c>
      <c r="D10" s="3">
        <v>5</v>
      </c>
      <c r="E10" s="3">
        <v>5</v>
      </c>
      <c r="F10" s="3" t="s">
        <v>10</v>
      </c>
      <c r="G10" s="3">
        <v>34</v>
      </c>
      <c r="H10" s="6" t="s">
        <v>32</v>
      </c>
      <c r="I10" s="5">
        <f t="shared" si="0"/>
        <v>36.170212765957451</v>
      </c>
    </row>
    <row r="11" spans="1:9" ht="15.75" x14ac:dyDescent="0.25">
      <c r="A11" s="3">
        <v>10</v>
      </c>
      <c r="B11" s="3" t="s">
        <v>7</v>
      </c>
      <c r="C11" s="3" t="s">
        <v>12</v>
      </c>
      <c r="D11" s="3">
        <v>5</v>
      </c>
      <c r="E11" s="3">
        <v>5</v>
      </c>
      <c r="F11" s="3" t="s">
        <v>10</v>
      </c>
      <c r="G11" s="3">
        <v>32</v>
      </c>
      <c r="H11" s="6" t="s">
        <v>32</v>
      </c>
      <c r="I11" s="5">
        <f t="shared" si="0"/>
        <v>34.042553191489361</v>
      </c>
    </row>
    <row r="12" spans="1:9" ht="15.75" x14ac:dyDescent="0.25">
      <c r="A12" s="4">
        <v>11</v>
      </c>
      <c r="B12" s="3" t="s">
        <v>7</v>
      </c>
      <c r="C12" s="3" t="s">
        <v>17</v>
      </c>
      <c r="D12" s="3">
        <v>5</v>
      </c>
      <c r="E12" s="3">
        <v>5</v>
      </c>
      <c r="F12" s="3" t="s">
        <v>14</v>
      </c>
      <c r="G12" s="3">
        <v>30</v>
      </c>
      <c r="H12" s="6" t="s">
        <v>32</v>
      </c>
      <c r="I12" s="5">
        <f t="shared" si="0"/>
        <v>31.914893617021278</v>
      </c>
    </row>
    <row r="13" spans="1:9" ht="15.75" x14ac:dyDescent="0.25">
      <c r="A13" s="3">
        <v>12</v>
      </c>
      <c r="B13" s="3" t="s">
        <v>7</v>
      </c>
      <c r="C13" s="3" t="s">
        <v>9</v>
      </c>
      <c r="D13" s="3">
        <v>5</v>
      </c>
      <c r="E13" s="3">
        <v>5</v>
      </c>
      <c r="F13" s="3" t="s">
        <v>10</v>
      </c>
      <c r="G13" s="3">
        <v>25</v>
      </c>
      <c r="H13" s="6" t="s">
        <v>32</v>
      </c>
      <c r="I13" s="5">
        <f t="shared" si="0"/>
        <v>26.595744680851062</v>
      </c>
    </row>
    <row r="14" spans="1:9" ht="15.75" x14ac:dyDescent="0.25">
      <c r="A14" s="3">
        <v>13</v>
      </c>
      <c r="B14" s="3" t="s">
        <v>7</v>
      </c>
      <c r="C14" s="3" t="s">
        <v>19</v>
      </c>
      <c r="D14" s="3">
        <v>5</v>
      </c>
      <c r="E14" s="3">
        <v>5</v>
      </c>
      <c r="F14" s="3" t="s">
        <v>14</v>
      </c>
      <c r="G14" s="3">
        <v>24</v>
      </c>
      <c r="H14" s="6" t="s">
        <v>32</v>
      </c>
      <c r="I14" s="5">
        <f t="shared" si="0"/>
        <v>25.531914893617021</v>
      </c>
    </row>
    <row r="15" spans="1:9" ht="15.75" x14ac:dyDescent="0.25">
      <c r="A15" s="4">
        <v>14</v>
      </c>
      <c r="B15" s="4" t="s">
        <v>7</v>
      </c>
      <c r="C15" s="4" t="s">
        <v>25</v>
      </c>
      <c r="D15" s="4">
        <v>5</v>
      </c>
      <c r="E15" s="4">
        <v>5</v>
      </c>
      <c r="F15" s="4" t="s">
        <v>14</v>
      </c>
      <c r="G15" s="4">
        <v>23</v>
      </c>
      <c r="H15" s="6" t="s">
        <v>32</v>
      </c>
      <c r="I15" s="5">
        <f t="shared" si="0"/>
        <v>24.468085106382979</v>
      </c>
    </row>
    <row r="16" spans="1:9" ht="15.75" x14ac:dyDescent="0.25">
      <c r="A16" s="3">
        <v>15</v>
      </c>
      <c r="B16" s="4" t="s">
        <v>7</v>
      </c>
      <c r="C16" s="4" t="s">
        <v>24</v>
      </c>
      <c r="D16" s="4">
        <v>5</v>
      </c>
      <c r="E16" s="4">
        <v>5</v>
      </c>
      <c r="F16" s="4" t="s">
        <v>22</v>
      </c>
      <c r="G16" s="4">
        <v>20</v>
      </c>
      <c r="H16" s="6" t="s">
        <v>32</v>
      </c>
      <c r="I16" s="5">
        <f t="shared" si="0"/>
        <v>21.276595744680851</v>
      </c>
    </row>
    <row r="17" spans="1:9" ht="15.75" x14ac:dyDescent="0.25">
      <c r="A17" s="3">
        <v>16</v>
      </c>
      <c r="B17" s="4" t="s">
        <v>7</v>
      </c>
      <c r="C17" s="4" t="s">
        <v>27</v>
      </c>
      <c r="D17" s="4">
        <v>5</v>
      </c>
      <c r="E17" s="4">
        <v>5</v>
      </c>
      <c r="F17" s="4" t="s">
        <v>14</v>
      </c>
      <c r="G17" s="4">
        <v>16</v>
      </c>
      <c r="H17" s="6" t="s">
        <v>32</v>
      </c>
      <c r="I17" s="5">
        <f t="shared" si="0"/>
        <v>17.021276595744681</v>
      </c>
    </row>
    <row r="18" spans="1:9" ht="15.75" x14ac:dyDescent="0.25">
      <c r="A18" s="4">
        <v>17</v>
      </c>
      <c r="B18" s="3" t="s">
        <v>7</v>
      </c>
      <c r="C18" s="3" t="s">
        <v>16</v>
      </c>
      <c r="D18" s="3">
        <v>5</v>
      </c>
      <c r="E18" s="3">
        <v>5</v>
      </c>
      <c r="F18" s="3" t="s">
        <v>14</v>
      </c>
      <c r="G18" s="3">
        <v>13</v>
      </c>
      <c r="H18" s="6" t="s">
        <v>32</v>
      </c>
      <c r="I18" s="5">
        <f t="shared" si="0"/>
        <v>13.829787234042554</v>
      </c>
    </row>
    <row r="19" spans="1:9" ht="15.75" x14ac:dyDescent="0.25">
      <c r="A19" s="3">
        <v>18</v>
      </c>
      <c r="B19" s="4" t="s">
        <v>7</v>
      </c>
      <c r="C19" s="4" t="s">
        <v>26</v>
      </c>
      <c r="D19" s="4">
        <v>5</v>
      </c>
      <c r="E19" s="4">
        <v>5</v>
      </c>
      <c r="F19" s="4" t="s">
        <v>14</v>
      </c>
      <c r="G19" s="4">
        <v>0</v>
      </c>
      <c r="H19" s="6" t="s">
        <v>32</v>
      </c>
      <c r="I19" s="5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sortState ref="A1:N22">
    <sortCondition descending="1"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1" sqref="H1"/>
    </sheetView>
  </sheetViews>
  <sheetFormatPr defaultRowHeight="15" x14ac:dyDescent="0.25"/>
  <cols>
    <col min="3" max="3" width="17.5703125" customWidth="1"/>
    <col min="8" max="8" width="14" customWidth="1"/>
    <col min="9" max="9" width="11.42578125" customWidth="1"/>
  </cols>
  <sheetData>
    <row r="1" spans="1:9" ht="157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5" t="s">
        <v>191</v>
      </c>
      <c r="I1" s="7" t="s">
        <v>30</v>
      </c>
    </row>
    <row r="2" spans="1:9" x14ac:dyDescent="0.25">
      <c r="A2" s="8">
        <v>1</v>
      </c>
      <c r="B2" s="8" t="s">
        <v>7</v>
      </c>
      <c r="C2" s="8" t="s">
        <v>33</v>
      </c>
      <c r="D2" s="8">
        <v>6</v>
      </c>
      <c r="E2" s="8">
        <v>6</v>
      </c>
      <c r="F2" s="8" t="s">
        <v>34</v>
      </c>
      <c r="G2" s="8">
        <v>74</v>
      </c>
      <c r="H2" s="11" t="s">
        <v>57</v>
      </c>
      <c r="I2" s="10">
        <f>G2/94*100</f>
        <v>78.723404255319153</v>
      </c>
    </row>
    <row r="3" spans="1:9" x14ac:dyDescent="0.25">
      <c r="A3" s="8">
        <v>2</v>
      </c>
      <c r="B3" s="8" t="s">
        <v>7</v>
      </c>
      <c r="C3" s="8" t="s">
        <v>35</v>
      </c>
      <c r="D3" s="8">
        <v>6</v>
      </c>
      <c r="E3" s="8">
        <v>6</v>
      </c>
      <c r="F3" s="8" t="s">
        <v>8</v>
      </c>
      <c r="G3" s="8">
        <v>72</v>
      </c>
      <c r="H3" s="11" t="s">
        <v>57</v>
      </c>
      <c r="I3" s="10">
        <f t="shared" ref="I3:I24" si="0">G3/94*100</f>
        <v>76.59574468085107</v>
      </c>
    </row>
    <row r="4" spans="1:9" x14ac:dyDescent="0.25">
      <c r="A4" s="8">
        <v>3</v>
      </c>
      <c r="B4" s="8" t="s">
        <v>7</v>
      </c>
      <c r="C4" s="8" t="s">
        <v>36</v>
      </c>
      <c r="D4" s="8">
        <v>6</v>
      </c>
      <c r="E4" s="8">
        <v>6</v>
      </c>
      <c r="F4" s="8" t="s">
        <v>34</v>
      </c>
      <c r="G4" s="8">
        <v>72</v>
      </c>
      <c r="H4" s="11" t="s">
        <v>57</v>
      </c>
      <c r="I4" s="10">
        <f t="shared" si="0"/>
        <v>76.59574468085107</v>
      </c>
    </row>
    <row r="5" spans="1:9" x14ac:dyDescent="0.25">
      <c r="A5" s="8">
        <v>4</v>
      </c>
      <c r="B5" s="8" t="s">
        <v>7</v>
      </c>
      <c r="C5" s="8" t="s">
        <v>37</v>
      </c>
      <c r="D5" s="8">
        <v>6</v>
      </c>
      <c r="E5" s="8">
        <v>6</v>
      </c>
      <c r="F5" s="8" t="s">
        <v>22</v>
      </c>
      <c r="G5" s="8">
        <v>67</v>
      </c>
      <c r="H5" s="11" t="s">
        <v>31</v>
      </c>
      <c r="I5" s="10">
        <f t="shared" si="0"/>
        <v>71.276595744680847</v>
      </c>
    </row>
    <row r="6" spans="1:9" x14ac:dyDescent="0.25">
      <c r="A6" s="8">
        <v>5</v>
      </c>
      <c r="B6" s="8" t="s">
        <v>7</v>
      </c>
      <c r="C6" s="8" t="s">
        <v>38</v>
      </c>
      <c r="D6" s="8">
        <v>6</v>
      </c>
      <c r="E6" s="8">
        <v>6</v>
      </c>
      <c r="F6" s="8" t="s">
        <v>8</v>
      </c>
      <c r="G6" s="8">
        <v>66</v>
      </c>
      <c r="H6" s="11" t="s">
        <v>31</v>
      </c>
      <c r="I6" s="10">
        <f t="shared" si="0"/>
        <v>70.212765957446805</v>
      </c>
    </row>
    <row r="7" spans="1:9" x14ac:dyDescent="0.25">
      <c r="A7" s="8">
        <v>6</v>
      </c>
      <c r="B7" s="8" t="s">
        <v>7</v>
      </c>
      <c r="C7" s="8" t="s">
        <v>39</v>
      </c>
      <c r="D7" s="8">
        <v>6</v>
      </c>
      <c r="E7" s="8">
        <v>6</v>
      </c>
      <c r="F7" s="8" t="s">
        <v>34</v>
      </c>
      <c r="G7" s="8">
        <v>62</v>
      </c>
      <c r="H7" s="11" t="s">
        <v>31</v>
      </c>
      <c r="I7" s="10">
        <f t="shared" si="0"/>
        <v>65.957446808510639</v>
      </c>
    </row>
    <row r="8" spans="1:9" x14ac:dyDescent="0.25">
      <c r="A8" s="8">
        <v>7</v>
      </c>
      <c r="B8" s="8" t="s">
        <v>7</v>
      </c>
      <c r="C8" s="8" t="s">
        <v>40</v>
      </c>
      <c r="D8" s="8">
        <v>6</v>
      </c>
      <c r="E8" s="8">
        <v>6</v>
      </c>
      <c r="F8" s="8" t="s">
        <v>8</v>
      </c>
      <c r="G8" s="8">
        <v>59</v>
      </c>
      <c r="H8" s="11" t="s">
        <v>31</v>
      </c>
      <c r="I8" s="10">
        <f t="shared" si="0"/>
        <v>62.765957446808507</v>
      </c>
    </row>
    <row r="9" spans="1:9" ht="15.75" x14ac:dyDescent="0.25">
      <c r="A9" s="8">
        <v>8</v>
      </c>
      <c r="B9" s="9" t="s">
        <v>7</v>
      </c>
      <c r="C9" s="9" t="s">
        <v>41</v>
      </c>
      <c r="D9" s="9">
        <v>6</v>
      </c>
      <c r="E9" s="9">
        <v>6</v>
      </c>
      <c r="F9" s="9" t="s">
        <v>22</v>
      </c>
      <c r="G9" s="9">
        <v>58</v>
      </c>
      <c r="H9" s="11" t="s">
        <v>31</v>
      </c>
      <c r="I9" s="10">
        <f t="shared" si="0"/>
        <v>61.702127659574465</v>
      </c>
    </row>
    <row r="10" spans="1:9" ht="15.75" x14ac:dyDescent="0.25">
      <c r="A10" s="8">
        <v>9</v>
      </c>
      <c r="B10" s="9" t="s">
        <v>7</v>
      </c>
      <c r="C10" s="9" t="s">
        <v>42</v>
      </c>
      <c r="D10" s="9">
        <v>6</v>
      </c>
      <c r="E10" s="9">
        <v>6</v>
      </c>
      <c r="F10" s="9" t="s">
        <v>14</v>
      </c>
      <c r="G10" s="9">
        <v>56</v>
      </c>
      <c r="H10" s="11" t="s">
        <v>31</v>
      </c>
      <c r="I10" s="10">
        <f t="shared" si="0"/>
        <v>59.574468085106382</v>
      </c>
    </row>
    <row r="11" spans="1:9" x14ac:dyDescent="0.25">
      <c r="A11" s="8">
        <v>10</v>
      </c>
      <c r="B11" s="8" t="s">
        <v>7</v>
      </c>
      <c r="C11" s="8" t="s">
        <v>43</v>
      </c>
      <c r="D11" s="8">
        <v>6</v>
      </c>
      <c r="E11" s="8">
        <v>6</v>
      </c>
      <c r="F11" s="8" t="s">
        <v>8</v>
      </c>
      <c r="G11" s="8">
        <v>53</v>
      </c>
      <c r="H11" s="11" t="s">
        <v>31</v>
      </c>
      <c r="I11" s="10">
        <f t="shared" si="0"/>
        <v>56.38297872340425</v>
      </c>
    </row>
    <row r="12" spans="1:9" x14ac:dyDescent="0.25">
      <c r="A12" s="8">
        <v>11</v>
      </c>
      <c r="B12" s="8" t="s">
        <v>7</v>
      </c>
      <c r="C12" s="8" t="s">
        <v>44</v>
      </c>
      <c r="D12" s="8">
        <v>6</v>
      </c>
      <c r="E12" s="8">
        <v>6</v>
      </c>
      <c r="F12" s="8" t="s">
        <v>14</v>
      </c>
      <c r="G12" s="8">
        <v>50</v>
      </c>
      <c r="H12" s="11" t="s">
        <v>31</v>
      </c>
      <c r="I12" s="10">
        <f t="shared" si="0"/>
        <v>53.191489361702125</v>
      </c>
    </row>
    <row r="13" spans="1:9" ht="15.75" x14ac:dyDescent="0.25">
      <c r="A13" s="8">
        <v>12</v>
      </c>
      <c r="B13" s="9" t="s">
        <v>7</v>
      </c>
      <c r="C13" s="9" t="s">
        <v>45</v>
      </c>
      <c r="D13" s="9">
        <v>6</v>
      </c>
      <c r="E13" s="9">
        <v>6</v>
      </c>
      <c r="F13" s="9" t="s">
        <v>10</v>
      </c>
      <c r="G13" s="9">
        <v>39</v>
      </c>
      <c r="H13" s="11" t="s">
        <v>32</v>
      </c>
      <c r="I13" s="10">
        <f t="shared" si="0"/>
        <v>41.48936170212766</v>
      </c>
    </row>
    <row r="14" spans="1:9" x14ac:dyDescent="0.25">
      <c r="A14" s="8">
        <v>13</v>
      </c>
      <c r="B14" s="8" t="s">
        <v>7</v>
      </c>
      <c r="C14" s="8" t="s">
        <v>46</v>
      </c>
      <c r="D14" s="8">
        <v>6</v>
      </c>
      <c r="E14" s="8">
        <v>6</v>
      </c>
      <c r="F14" s="8" t="s">
        <v>22</v>
      </c>
      <c r="G14" s="8">
        <v>37</v>
      </c>
      <c r="H14" s="11" t="s">
        <v>32</v>
      </c>
      <c r="I14" s="10">
        <f t="shared" si="0"/>
        <v>39.361702127659576</v>
      </c>
    </row>
    <row r="15" spans="1:9" ht="15.75" x14ac:dyDescent="0.25">
      <c r="A15" s="8">
        <v>14</v>
      </c>
      <c r="B15" s="9" t="s">
        <v>7</v>
      </c>
      <c r="C15" s="9" t="s">
        <v>47</v>
      </c>
      <c r="D15" s="9">
        <v>6</v>
      </c>
      <c r="E15" s="9">
        <v>6</v>
      </c>
      <c r="F15" s="9" t="s">
        <v>10</v>
      </c>
      <c r="G15" s="9">
        <v>31</v>
      </c>
      <c r="H15" s="11" t="s">
        <v>32</v>
      </c>
      <c r="I15" s="10">
        <f t="shared" si="0"/>
        <v>32.978723404255319</v>
      </c>
    </row>
    <row r="16" spans="1:9" ht="15.75" x14ac:dyDescent="0.25">
      <c r="A16" s="8">
        <v>15</v>
      </c>
      <c r="B16" s="9" t="s">
        <v>7</v>
      </c>
      <c r="C16" s="9" t="s">
        <v>48</v>
      </c>
      <c r="D16" s="9">
        <v>6</v>
      </c>
      <c r="E16" s="9">
        <v>6</v>
      </c>
      <c r="F16" s="9" t="s">
        <v>14</v>
      </c>
      <c r="G16" s="9">
        <v>30</v>
      </c>
      <c r="H16" s="11" t="s">
        <v>32</v>
      </c>
      <c r="I16" s="10">
        <f t="shared" si="0"/>
        <v>31.914893617021278</v>
      </c>
    </row>
    <row r="17" spans="1:9" ht="15.75" x14ac:dyDescent="0.25">
      <c r="A17" s="8">
        <v>16</v>
      </c>
      <c r="B17" s="9" t="s">
        <v>7</v>
      </c>
      <c r="C17" s="9" t="s">
        <v>49</v>
      </c>
      <c r="D17" s="9">
        <v>6</v>
      </c>
      <c r="E17" s="9">
        <v>6</v>
      </c>
      <c r="F17" s="9" t="s">
        <v>10</v>
      </c>
      <c r="G17" s="9">
        <v>29</v>
      </c>
      <c r="H17" s="11" t="s">
        <v>32</v>
      </c>
      <c r="I17" s="10">
        <f t="shared" si="0"/>
        <v>30.851063829787233</v>
      </c>
    </row>
    <row r="18" spans="1:9" x14ac:dyDescent="0.25">
      <c r="A18" s="8">
        <v>17</v>
      </c>
      <c r="B18" s="8" t="s">
        <v>7</v>
      </c>
      <c r="C18" s="8" t="s">
        <v>50</v>
      </c>
      <c r="D18" s="8">
        <v>6</v>
      </c>
      <c r="E18" s="8">
        <v>6</v>
      </c>
      <c r="F18" s="8" t="s">
        <v>14</v>
      </c>
      <c r="G18" s="8">
        <v>24</v>
      </c>
      <c r="H18" s="11" t="s">
        <v>32</v>
      </c>
      <c r="I18" s="10">
        <f t="shared" si="0"/>
        <v>25.531914893617021</v>
      </c>
    </row>
    <row r="19" spans="1:9" x14ac:dyDescent="0.25">
      <c r="A19" s="8">
        <v>18</v>
      </c>
      <c r="B19" s="8" t="s">
        <v>7</v>
      </c>
      <c r="C19" s="8" t="s">
        <v>51</v>
      </c>
      <c r="D19" s="8">
        <v>6</v>
      </c>
      <c r="E19" s="8">
        <v>6</v>
      </c>
      <c r="F19" s="8" t="s">
        <v>14</v>
      </c>
      <c r="G19" s="8">
        <v>23</v>
      </c>
      <c r="H19" s="11" t="s">
        <v>32</v>
      </c>
      <c r="I19" s="10">
        <f t="shared" si="0"/>
        <v>24.468085106382979</v>
      </c>
    </row>
    <row r="20" spans="1:9" ht="15.75" x14ac:dyDescent="0.25">
      <c r="A20" s="8">
        <v>19</v>
      </c>
      <c r="B20" s="9" t="s">
        <v>7</v>
      </c>
      <c r="C20" s="9" t="s">
        <v>52</v>
      </c>
      <c r="D20" s="9">
        <v>6</v>
      </c>
      <c r="E20" s="9">
        <v>6</v>
      </c>
      <c r="F20" s="9" t="s">
        <v>14</v>
      </c>
      <c r="G20" s="9">
        <v>22</v>
      </c>
      <c r="H20" s="11" t="s">
        <v>32</v>
      </c>
      <c r="I20" s="10">
        <f t="shared" si="0"/>
        <v>23.404255319148938</v>
      </c>
    </row>
    <row r="21" spans="1:9" x14ac:dyDescent="0.25">
      <c r="A21" s="8">
        <v>20</v>
      </c>
      <c r="B21" s="8" t="s">
        <v>7</v>
      </c>
      <c r="C21" s="8" t="s">
        <v>53</v>
      </c>
      <c r="D21" s="8">
        <v>6</v>
      </c>
      <c r="E21" s="8">
        <v>6</v>
      </c>
      <c r="F21" s="8" t="s">
        <v>10</v>
      </c>
      <c r="G21" s="8">
        <v>22</v>
      </c>
      <c r="H21" s="11" t="s">
        <v>32</v>
      </c>
      <c r="I21" s="10">
        <f t="shared" si="0"/>
        <v>23.404255319148938</v>
      </c>
    </row>
    <row r="22" spans="1:9" ht="15.75" x14ac:dyDescent="0.25">
      <c r="A22" s="8">
        <v>21</v>
      </c>
      <c r="B22" s="9" t="s">
        <v>7</v>
      </c>
      <c r="C22" s="9" t="s">
        <v>54</v>
      </c>
      <c r="D22" s="9">
        <v>6</v>
      </c>
      <c r="E22" s="9">
        <v>6</v>
      </c>
      <c r="F22" s="9" t="s">
        <v>10</v>
      </c>
      <c r="G22" s="9">
        <v>21</v>
      </c>
      <c r="H22" s="11" t="s">
        <v>32</v>
      </c>
      <c r="I22" s="10">
        <f t="shared" si="0"/>
        <v>22.340425531914892</v>
      </c>
    </row>
    <row r="23" spans="1:9" x14ac:dyDescent="0.25">
      <c r="A23" s="8">
        <v>22</v>
      </c>
      <c r="B23" s="8" t="s">
        <v>7</v>
      </c>
      <c r="C23" s="8" t="s">
        <v>55</v>
      </c>
      <c r="D23" s="8">
        <v>6</v>
      </c>
      <c r="E23" s="8">
        <v>6</v>
      </c>
      <c r="F23" s="8" t="s">
        <v>8</v>
      </c>
      <c r="G23" s="8">
        <v>20</v>
      </c>
      <c r="H23" s="11" t="s">
        <v>32</v>
      </c>
      <c r="I23" s="10">
        <f t="shared" si="0"/>
        <v>21.276595744680851</v>
      </c>
    </row>
    <row r="24" spans="1:9" x14ac:dyDescent="0.25">
      <c r="A24" s="8">
        <v>23</v>
      </c>
      <c r="B24" s="8" t="s">
        <v>7</v>
      </c>
      <c r="C24" s="8" t="s">
        <v>56</v>
      </c>
      <c r="D24" s="8">
        <v>6</v>
      </c>
      <c r="E24" s="8">
        <v>6</v>
      </c>
      <c r="F24" s="8" t="s">
        <v>8</v>
      </c>
      <c r="G24" s="8">
        <v>0</v>
      </c>
      <c r="H24" s="11" t="s">
        <v>32</v>
      </c>
      <c r="I24" s="10">
        <f t="shared" si="0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H1" sqref="H1"/>
    </sheetView>
  </sheetViews>
  <sheetFormatPr defaultRowHeight="15" x14ac:dyDescent="0.25"/>
  <cols>
    <col min="3" max="3" width="17.5703125" customWidth="1"/>
    <col min="9" max="9" width="10.7109375" customWidth="1"/>
  </cols>
  <sheetData>
    <row r="1" spans="1:9" ht="157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5" t="s">
        <v>191</v>
      </c>
      <c r="I1" s="7" t="s">
        <v>30</v>
      </c>
    </row>
    <row r="2" spans="1:9" x14ac:dyDescent="0.25">
      <c r="A2" s="8">
        <v>1</v>
      </c>
      <c r="B2" s="8" t="s">
        <v>7</v>
      </c>
      <c r="C2" s="8" t="s">
        <v>58</v>
      </c>
      <c r="D2" s="8">
        <v>7</v>
      </c>
      <c r="E2" s="8">
        <v>7</v>
      </c>
      <c r="F2" s="8" t="s">
        <v>8</v>
      </c>
      <c r="G2" s="8">
        <v>65</v>
      </c>
      <c r="H2" s="11" t="s">
        <v>57</v>
      </c>
      <c r="I2" s="10">
        <f>G2/76*100</f>
        <v>85.526315789473685</v>
      </c>
    </row>
    <row r="3" spans="1:9" x14ac:dyDescent="0.25">
      <c r="A3" s="8">
        <v>2</v>
      </c>
      <c r="B3" s="8" t="s">
        <v>7</v>
      </c>
      <c r="C3" s="8" t="s">
        <v>59</v>
      </c>
      <c r="D3" s="8">
        <v>7</v>
      </c>
      <c r="E3" s="8">
        <v>7</v>
      </c>
      <c r="F3" s="8" t="s">
        <v>14</v>
      </c>
      <c r="G3" s="8">
        <v>64</v>
      </c>
      <c r="H3" s="11" t="s">
        <v>57</v>
      </c>
      <c r="I3" s="10">
        <f t="shared" ref="I3:I32" si="0">G3/76*100</f>
        <v>84.210526315789465</v>
      </c>
    </row>
    <row r="4" spans="1:9" x14ac:dyDescent="0.25">
      <c r="A4" s="8">
        <v>3</v>
      </c>
      <c r="B4" s="8" t="s">
        <v>7</v>
      </c>
      <c r="C4" s="8" t="s">
        <v>60</v>
      </c>
      <c r="D4" s="8">
        <v>7</v>
      </c>
      <c r="E4" s="8">
        <v>7</v>
      </c>
      <c r="F4" s="8" t="s">
        <v>34</v>
      </c>
      <c r="G4" s="8">
        <v>63</v>
      </c>
      <c r="H4" s="11" t="s">
        <v>57</v>
      </c>
      <c r="I4" s="10">
        <f t="shared" si="0"/>
        <v>82.89473684210526</v>
      </c>
    </row>
    <row r="5" spans="1:9" x14ac:dyDescent="0.25">
      <c r="A5" s="8">
        <v>4</v>
      </c>
      <c r="B5" s="8" t="s">
        <v>7</v>
      </c>
      <c r="C5" s="8" t="s">
        <v>61</v>
      </c>
      <c r="D5" s="8">
        <v>7</v>
      </c>
      <c r="E5" s="8">
        <v>7</v>
      </c>
      <c r="F5" s="8" t="s">
        <v>8</v>
      </c>
      <c r="G5" s="8">
        <v>60</v>
      </c>
      <c r="H5" s="11" t="s">
        <v>31</v>
      </c>
      <c r="I5" s="10">
        <f t="shared" si="0"/>
        <v>78.94736842105263</v>
      </c>
    </row>
    <row r="6" spans="1:9" x14ac:dyDescent="0.25">
      <c r="A6" s="8">
        <v>5</v>
      </c>
      <c r="B6" s="8" t="s">
        <v>7</v>
      </c>
      <c r="C6" s="8" t="s">
        <v>62</v>
      </c>
      <c r="D6" s="8">
        <v>7</v>
      </c>
      <c r="E6" s="8">
        <v>7</v>
      </c>
      <c r="F6" s="8" t="s">
        <v>14</v>
      </c>
      <c r="G6" s="8">
        <v>59</v>
      </c>
      <c r="H6" s="11" t="s">
        <v>31</v>
      </c>
      <c r="I6" s="10">
        <f t="shared" si="0"/>
        <v>77.631578947368425</v>
      </c>
    </row>
    <row r="7" spans="1:9" x14ac:dyDescent="0.25">
      <c r="A7" s="8">
        <v>6</v>
      </c>
      <c r="B7" s="8" t="s">
        <v>7</v>
      </c>
      <c r="C7" s="8" t="s">
        <v>63</v>
      </c>
      <c r="D7" s="8">
        <v>7</v>
      </c>
      <c r="E7" s="8">
        <v>7</v>
      </c>
      <c r="F7" s="8" t="s">
        <v>34</v>
      </c>
      <c r="G7" s="8">
        <v>57</v>
      </c>
      <c r="H7" s="11" t="s">
        <v>31</v>
      </c>
      <c r="I7" s="10">
        <f t="shared" si="0"/>
        <v>75</v>
      </c>
    </row>
    <row r="8" spans="1:9" ht="15.75" x14ac:dyDescent="0.25">
      <c r="A8" s="8">
        <v>7</v>
      </c>
      <c r="B8" s="12" t="s">
        <v>7</v>
      </c>
      <c r="C8" s="12" t="s">
        <v>64</v>
      </c>
      <c r="D8" s="12">
        <v>7</v>
      </c>
      <c r="E8" s="12">
        <v>7</v>
      </c>
      <c r="F8" s="12" t="s">
        <v>22</v>
      </c>
      <c r="G8" s="12">
        <v>56</v>
      </c>
      <c r="H8" s="11" t="s">
        <v>31</v>
      </c>
      <c r="I8" s="10">
        <f t="shared" si="0"/>
        <v>73.68421052631578</v>
      </c>
    </row>
    <row r="9" spans="1:9" x14ac:dyDescent="0.25">
      <c r="A9" s="8">
        <v>8</v>
      </c>
      <c r="B9" s="8" t="s">
        <v>7</v>
      </c>
      <c r="C9" s="8" t="s">
        <v>65</v>
      </c>
      <c r="D9" s="8">
        <v>7</v>
      </c>
      <c r="E9" s="8">
        <v>7</v>
      </c>
      <c r="F9" s="8" t="s">
        <v>8</v>
      </c>
      <c r="G9" s="8">
        <v>54</v>
      </c>
      <c r="H9" s="11" t="s">
        <v>31</v>
      </c>
      <c r="I9" s="10">
        <f t="shared" si="0"/>
        <v>71.05263157894737</v>
      </c>
    </row>
    <row r="10" spans="1:9" x14ac:dyDescent="0.25">
      <c r="A10" s="8">
        <v>9</v>
      </c>
      <c r="B10" s="8" t="s">
        <v>7</v>
      </c>
      <c r="C10" s="8" t="s">
        <v>66</v>
      </c>
      <c r="D10" s="8">
        <v>7</v>
      </c>
      <c r="E10" s="8">
        <v>7</v>
      </c>
      <c r="F10" s="8" t="s">
        <v>8</v>
      </c>
      <c r="G10" s="8">
        <v>54</v>
      </c>
      <c r="H10" s="11" t="s">
        <v>31</v>
      </c>
      <c r="I10" s="10">
        <f t="shared" si="0"/>
        <v>71.05263157894737</v>
      </c>
    </row>
    <row r="11" spans="1:9" x14ac:dyDescent="0.25">
      <c r="A11" s="8">
        <v>10</v>
      </c>
      <c r="B11" s="8" t="s">
        <v>7</v>
      </c>
      <c r="C11" s="8" t="s">
        <v>67</v>
      </c>
      <c r="D11" s="8">
        <v>7</v>
      </c>
      <c r="E11" s="8">
        <v>7</v>
      </c>
      <c r="F11" s="8" t="s">
        <v>34</v>
      </c>
      <c r="G11" s="8">
        <v>54</v>
      </c>
      <c r="H11" s="11" t="s">
        <v>31</v>
      </c>
      <c r="I11" s="10">
        <f t="shared" si="0"/>
        <v>71.05263157894737</v>
      </c>
    </row>
    <row r="12" spans="1:9" x14ac:dyDescent="0.25">
      <c r="A12" s="8">
        <v>11</v>
      </c>
      <c r="B12" s="8" t="s">
        <v>7</v>
      </c>
      <c r="C12" s="8" t="s">
        <v>68</v>
      </c>
      <c r="D12" s="8">
        <v>7</v>
      </c>
      <c r="E12" s="8">
        <v>7</v>
      </c>
      <c r="F12" s="8" t="s">
        <v>22</v>
      </c>
      <c r="G12" s="8">
        <v>51</v>
      </c>
      <c r="H12" s="11" t="s">
        <v>31</v>
      </c>
      <c r="I12" s="10">
        <f t="shared" si="0"/>
        <v>67.10526315789474</v>
      </c>
    </row>
    <row r="13" spans="1:9" x14ac:dyDescent="0.25">
      <c r="A13" s="8">
        <v>12</v>
      </c>
      <c r="B13" s="8" t="s">
        <v>7</v>
      </c>
      <c r="C13" s="8" t="s">
        <v>69</v>
      </c>
      <c r="D13" s="8">
        <v>7</v>
      </c>
      <c r="E13" s="8">
        <v>7</v>
      </c>
      <c r="F13" s="8" t="s">
        <v>22</v>
      </c>
      <c r="G13" s="8">
        <v>49</v>
      </c>
      <c r="H13" s="11" t="s">
        <v>31</v>
      </c>
      <c r="I13" s="10">
        <f t="shared" si="0"/>
        <v>64.473684210526315</v>
      </c>
    </row>
    <row r="14" spans="1:9" x14ac:dyDescent="0.25">
      <c r="A14" s="8">
        <v>13</v>
      </c>
      <c r="B14" s="8" t="s">
        <v>7</v>
      </c>
      <c r="C14" s="8" t="s">
        <v>70</v>
      </c>
      <c r="D14" s="8">
        <v>7</v>
      </c>
      <c r="E14" s="8">
        <v>7</v>
      </c>
      <c r="F14" s="8" t="s">
        <v>22</v>
      </c>
      <c r="G14" s="8">
        <v>49</v>
      </c>
      <c r="H14" s="11" t="s">
        <v>31</v>
      </c>
      <c r="I14" s="10">
        <f t="shared" si="0"/>
        <v>64.473684210526315</v>
      </c>
    </row>
    <row r="15" spans="1:9" ht="15.75" x14ac:dyDescent="0.25">
      <c r="A15" s="8">
        <v>14</v>
      </c>
      <c r="B15" s="12" t="s">
        <v>7</v>
      </c>
      <c r="C15" s="12" t="s">
        <v>71</v>
      </c>
      <c r="D15" s="12">
        <v>7</v>
      </c>
      <c r="E15" s="12">
        <v>7</v>
      </c>
      <c r="F15" s="12" t="s">
        <v>14</v>
      </c>
      <c r="G15" s="12">
        <v>40</v>
      </c>
      <c r="H15" s="11" t="s">
        <v>31</v>
      </c>
      <c r="I15" s="10">
        <f t="shared" si="0"/>
        <v>52.631578947368418</v>
      </c>
    </row>
    <row r="16" spans="1:9" x14ac:dyDescent="0.25">
      <c r="A16" s="8">
        <v>15</v>
      </c>
      <c r="B16" s="8" t="s">
        <v>7</v>
      </c>
      <c r="C16" s="8" t="s">
        <v>72</v>
      </c>
      <c r="D16" s="8">
        <v>7</v>
      </c>
      <c r="E16" s="8">
        <v>7</v>
      </c>
      <c r="F16" s="8" t="s">
        <v>22</v>
      </c>
      <c r="G16" s="8">
        <v>40</v>
      </c>
      <c r="H16" s="11" t="s">
        <v>31</v>
      </c>
      <c r="I16" s="10">
        <f t="shared" si="0"/>
        <v>52.631578947368418</v>
      </c>
    </row>
    <row r="17" spans="1:9" ht="15.75" x14ac:dyDescent="0.25">
      <c r="A17" s="8">
        <v>16</v>
      </c>
      <c r="B17" s="12" t="s">
        <v>7</v>
      </c>
      <c r="C17" s="12" t="s">
        <v>73</v>
      </c>
      <c r="D17" s="12">
        <v>7</v>
      </c>
      <c r="E17" s="12">
        <v>7</v>
      </c>
      <c r="F17" s="12" t="s">
        <v>14</v>
      </c>
      <c r="G17" s="12">
        <v>38</v>
      </c>
      <c r="H17" s="11" t="s">
        <v>31</v>
      </c>
      <c r="I17" s="10">
        <f t="shared" si="0"/>
        <v>50</v>
      </c>
    </row>
    <row r="18" spans="1:9" x14ac:dyDescent="0.25">
      <c r="A18" s="8">
        <v>17</v>
      </c>
      <c r="B18" s="8" t="s">
        <v>7</v>
      </c>
      <c r="C18" s="8" t="s">
        <v>74</v>
      </c>
      <c r="D18" s="8">
        <v>7</v>
      </c>
      <c r="E18" s="8">
        <v>7</v>
      </c>
      <c r="F18" s="8" t="s">
        <v>8</v>
      </c>
      <c r="G18" s="8">
        <v>38</v>
      </c>
      <c r="H18" s="11" t="s">
        <v>31</v>
      </c>
      <c r="I18" s="10">
        <f t="shared" si="0"/>
        <v>50</v>
      </c>
    </row>
    <row r="19" spans="1:9" x14ac:dyDescent="0.25">
      <c r="A19" s="8">
        <v>18</v>
      </c>
      <c r="B19" s="8" t="s">
        <v>7</v>
      </c>
      <c r="C19" s="8" t="s">
        <v>75</v>
      </c>
      <c r="D19" s="8">
        <v>7</v>
      </c>
      <c r="E19" s="8">
        <v>7</v>
      </c>
      <c r="F19" s="8" t="s">
        <v>8</v>
      </c>
      <c r="G19" s="8">
        <v>38</v>
      </c>
      <c r="H19" s="11" t="s">
        <v>31</v>
      </c>
      <c r="I19" s="10">
        <f t="shared" si="0"/>
        <v>50</v>
      </c>
    </row>
    <row r="20" spans="1:9" ht="15.75" x14ac:dyDescent="0.25">
      <c r="A20" s="8">
        <v>19</v>
      </c>
      <c r="B20" s="12" t="s">
        <v>7</v>
      </c>
      <c r="C20" s="12" t="s">
        <v>76</v>
      </c>
      <c r="D20" s="12">
        <v>7</v>
      </c>
      <c r="E20" s="12">
        <v>7</v>
      </c>
      <c r="F20" s="12" t="s">
        <v>14</v>
      </c>
      <c r="G20" s="12">
        <v>34</v>
      </c>
      <c r="H20" s="11" t="s">
        <v>32</v>
      </c>
      <c r="I20" s="10">
        <f t="shared" si="0"/>
        <v>44.736842105263158</v>
      </c>
    </row>
    <row r="21" spans="1:9" x14ac:dyDescent="0.25">
      <c r="A21" s="8">
        <v>20</v>
      </c>
      <c r="B21" s="8" t="s">
        <v>7</v>
      </c>
      <c r="C21" s="8" t="s">
        <v>77</v>
      </c>
      <c r="D21" s="8">
        <v>7</v>
      </c>
      <c r="E21" s="8">
        <v>7</v>
      </c>
      <c r="F21" s="8" t="s">
        <v>8</v>
      </c>
      <c r="G21" s="8">
        <v>33</v>
      </c>
      <c r="H21" s="11" t="s">
        <v>32</v>
      </c>
      <c r="I21" s="10">
        <f t="shared" si="0"/>
        <v>43.421052631578952</v>
      </c>
    </row>
    <row r="22" spans="1:9" x14ac:dyDescent="0.25">
      <c r="A22" s="8">
        <v>21</v>
      </c>
      <c r="B22" s="8" t="s">
        <v>7</v>
      </c>
      <c r="C22" s="8" t="s">
        <v>78</v>
      </c>
      <c r="D22" s="8">
        <v>7</v>
      </c>
      <c r="E22" s="8">
        <v>7</v>
      </c>
      <c r="F22" s="8" t="s">
        <v>22</v>
      </c>
      <c r="G22" s="8">
        <v>33</v>
      </c>
      <c r="H22" s="11" t="s">
        <v>32</v>
      </c>
      <c r="I22" s="10">
        <f t="shared" si="0"/>
        <v>43.421052631578952</v>
      </c>
    </row>
    <row r="23" spans="1:9" ht="15.75" x14ac:dyDescent="0.25">
      <c r="A23" s="8">
        <v>22</v>
      </c>
      <c r="B23" s="12" t="s">
        <v>7</v>
      </c>
      <c r="C23" s="12" t="s">
        <v>79</v>
      </c>
      <c r="D23" s="12">
        <v>7</v>
      </c>
      <c r="E23" s="12">
        <v>7</v>
      </c>
      <c r="F23" s="12" t="s">
        <v>22</v>
      </c>
      <c r="G23" s="12">
        <v>29</v>
      </c>
      <c r="H23" s="11" t="s">
        <v>32</v>
      </c>
      <c r="I23" s="10">
        <f t="shared" si="0"/>
        <v>38.15789473684211</v>
      </c>
    </row>
    <row r="24" spans="1:9" x14ac:dyDescent="0.25">
      <c r="A24" s="8">
        <v>23</v>
      </c>
      <c r="B24" s="8" t="s">
        <v>7</v>
      </c>
      <c r="C24" s="8" t="s">
        <v>80</v>
      </c>
      <c r="D24" s="8">
        <v>7</v>
      </c>
      <c r="E24" s="8">
        <v>7</v>
      </c>
      <c r="F24" s="8" t="s">
        <v>22</v>
      </c>
      <c r="G24" s="8">
        <v>27</v>
      </c>
      <c r="H24" s="11" t="s">
        <v>32</v>
      </c>
      <c r="I24" s="10">
        <f t="shared" si="0"/>
        <v>35.526315789473685</v>
      </c>
    </row>
    <row r="25" spans="1:9" x14ac:dyDescent="0.25">
      <c r="A25" s="8">
        <v>24</v>
      </c>
      <c r="B25" s="8" t="s">
        <v>7</v>
      </c>
      <c r="C25" s="8" t="s">
        <v>81</v>
      </c>
      <c r="D25" s="8">
        <v>7</v>
      </c>
      <c r="E25" s="8">
        <v>7</v>
      </c>
      <c r="F25" s="8" t="s">
        <v>14</v>
      </c>
      <c r="G25" s="8">
        <v>23</v>
      </c>
      <c r="H25" s="11" t="s">
        <v>32</v>
      </c>
      <c r="I25" s="10">
        <f t="shared" si="0"/>
        <v>30.263157894736842</v>
      </c>
    </row>
    <row r="26" spans="1:9" x14ac:dyDescent="0.25">
      <c r="A26" s="8">
        <v>25</v>
      </c>
      <c r="B26" s="8" t="s">
        <v>7</v>
      </c>
      <c r="C26" s="8" t="s">
        <v>82</v>
      </c>
      <c r="D26" s="8">
        <v>7</v>
      </c>
      <c r="E26" s="8">
        <v>7</v>
      </c>
      <c r="F26" s="8" t="s">
        <v>14</v>
      </c>
      <c r="G26" s="8">
        <v>22</v>
      </c>
      <c r="H26" s="11" t="s">
        <v>32</v>
      </c>
      <c r="I26" s="10">
        <f t="shared" si="0"/>
        <v>28.947368421052634</v>
      </c>
    </row>
    <row r="27" spans="1:9" x14ac:dyDescent="0.25">
      <c r="A27" s="8">
        <v>26</v>
      </c>
      <c r="B27" s="8" t="s">
        <v>7</v>
      </c>
      <c r="C27" s="8" t="s">
        <v>83</v>
      </c>
      <c r="D27" s="8">
        <v>7</v>
      </c>
      <c r="E27" s="8">
        <v>7</v>
      </c>
      <c r="F27" s="8" t="s">
        <v>22</v>
      </c>
      <c r="G27" s="8">
        <v>20</v>
      </c>
      <c r="H27" s="11" t="s">
        <v>32</v>
      </c>
      <c r="I27" s="10">
        <f t="shared" si="0"/>
        <v>26.315789473684209</v>
      </c>
    </row>
    <row r="28" spans="1:9" ht="15.75" x14ac:dyDescent="0.25">
      <c r="A28" s="8">
        <v>27</v>
      </c>
      <c r="B28" s="12" t="s">
        <v>7</v>
      </c>
      <c r="C28" s="12" t="s">
        <v>84</v>
      </c>
      <c r="D28" s="12">
        <v>7</v>
      </c>
      <c r="E28" s="12">
        <v>7</v>
      </c>
      <c r="F28" s="12" t="s">
        <v>10</v>
      </c>
      <c r="G28" s="12">
        <v>17</v>
      </c>
      <c r="H28" s="11" t="s">
        <v>32</v>
      </c>
      <c r="I28" s="10">
        <f t="shared" si="0"/>
        <v>22.368421052631579</v>
      </c>
    </row>
    <row r="29" spans="1:9" ht="15.75" x14ac:dyDescent="0.25">
      <c r="A29" s="8">
        <v>28</v>
      </c>
      <c r="B29" s="12" t="s">
        <v>7</v>
      </c>
      <c r="C29" s="12" t="s">
        <v>85</v>
      </c>
      <c r="D29" s="12">
        <v>7</v>
      </c>
      <c r="E29" s="12">
        <v>7</v>
      </c>
      <c r="F29" s="12" t="s">
        <v>10</v>
      </c>
      <c r="G29" s="12">
        <v>16</v>
      </c>
      <c r="H29" s="11" t="s">
        <v>32</v>
      </c>
      <c r="I29" s="10">
        <f t="shared" si="0"/>
        <v>21.052631578947366</v>
      </c>
    </row>
    <row r="30" spans="1:9" ht="15.75" x14ac:dyDescent="0.25">
      <c r="A30" s="8">
        <v>29</v>
      </c>
      <c r="B30" s="12" t="s">
        <v>7</v>
      </c>
      <c r="C30" s="12" t="s">
        <v>86</v>
      </c>
      <c r="D30" s="12">
        <v>7</v>
      </c>
      <c r="E30" s="12">
        <v>7</v>
      </c>
      <c r="F30" s="12" t="s">
        <v>10</v>
      </c>
      <c r="G30" s="12">
        <v>15</v>
      </c>
      <c r="H30" s="11" t="s">
        <v>32</v>
      </c>
      <c r="I30" s="10">
        <f t="shared" si="0"/>
        <v>19.736842105263158</v>
      </c>
    </row>
    <row r="31" spans="1:9" ht="15.75" x14ac:dyDescent="0.25">
      <c r="A31" s="8">
        <v>30</v>
      </c>
      <c r="B31" s="12" t="s">
        <v>7</v>
      </c>
      <c r="C31" s="12" t="s">
        <v>87</v>
      </c>
      <c r="D31" s="12">
        <v>7</v>
      </c>
      <c r="E31" s="12">
        <v>7</v>
      </c>
      <c r="F31" s="12" t="s">
        <v>14</v>
      </c>
      <c r="G31" s="12">
        <v>12</v>
      </c>
      <c r="H31" s="11" t="s">
        <v>32</v>
      </c>
      <c r="I31" s="10">
        <f t="shared" si="0"/>
        <v>15.789473684210526</v>
      </c>
    </row>
    <row r="32" spans="1:9" x14ac:dyDescent="0.25">
      <c r="A32" s="8">
        <v>31</v>
      </c>
      <c r="B32" s="8" t="s">
        <v>7</v>
      </c>
      <c r="C32" s="8" t="s">
        <v>88</v>
      </c>
      <c r="D32" s="8">
        <v>8</v>
      </c>
      <c r="E32" s="8">
        <v>7</v>
      </c>
      <c r="F32" s="8" t="s">
        <v>10</v>
      </c>
      <c r="G32" s="8">
        <v>0</v>
      </c>
      <c r="H32" s="11" t="s">
        <v>32</v>
      </c>
      <c r="I32" s="10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H1" sqref="H1"/>
    </sheetView>
  </sheetViews>
  <sheetFormatPr defaultRowHeight="15" x14ac:dyDescent="0.25"/>
  <cols>
    <col min="3" max="3" width="15" customWidth="1"/>
    <col min="8" max="8" width="12.42578125" style="14" customWidth="1"/>
    <col min="9" max="9" width="11.85546875" customWidth="1"/>
  </cols>
  <sheetData>
    <row r="1" spans="1:9" ht="157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5" t="s">
        <v>191</v>
      </c>
      <c r="I1" s="7" t="s">
        <v>30</v>
      </c>
    </row>
    <row r="2" spans="1:9" x14ac:dyDescent="0.25">
      <c r="A2" s="8">
        <v>1</v>
      </c>
      <c r="B2" s="8" t="s">
        <v>7</v>
      </c>
      <c r="C2" s="8" t="s">
        <v>89</v>
      </c>
      <c r="D2" s="8">
        <v>8</v>
      </c>
      <c r="E2" s="8">
        <v>8</v>
      </c>
      <c r="F2" s="8" t="s">
        <v>8</v>
      </c>
      <c r="G2" s="8">
        <v>59</v>
      </c>
      <c r="H2" s="13" t="s">
        <v>57</v>
      </c>
      <c r="I2" s="10">
        <f>G2/76*100</f>
        <v>77.631578947368425</v>
      </c>
    </row>
    <row r="3" spans="1:9" x14ac:dyDescent="0.25">
      <c r="A3" s="8">
        <v>2</v>
      </c>
      <c r="B3" s="8" t="s">
        <v>7</v>
      </c>
      <c r="C3" s="8" t="s">
        <v>90</v>
      </c>
      <c r="D3" s="8">
        <v>8</v>
      </c>
      <c r="E3" s="8">
        <v>8</v>
      </c>
      <c r="F3" s="8" t="s">
        <v>8</v>
      </c>
      <c r="G3" s="8">
        <v>59</v>
      </c>
      <c r="H3" s="13" t="s">
        <v>57</v>
      </c>
      <c r="I3" s="10">
        <f t="shared" ref="I3:I33" si="0">G3/76*100</f>
        <v>77.631578947368425</v>
      </c>
    </row>
    <row r="4" spans="1:9" x14ac:dyDescent="0.25">
      <c r="A4" s="8">
        <v>3</v>
      </c>
      <c r="B4" s="8" t="s">
        <v>7</v>
      </c>
      <c r="C4" s="8" t="s">
        <v>91</v>
      </c>
      <c r="D4" s="8">
        <v>8</v>
      </c>
      <c r="E4" s="8">
        <v>8</v>
      </c>
      <c r="F4" s="8" t="s">
        <v>34</v>
      </c>
      <c r="G4" s="8">
        <v>59</v>
      </c>
      <c r="H4" s="13" t="s">
        <v>57</v>
      </c>
      <c r="I4" s="10">
        <f t="shared" si="0"/>
        <v>77.631578947368425</v>
      </c>
    </row>
    <row r="5" spans="1:9" x14ac:dyDescent="0.25">
      <c r="A5" s="8">
        <v>4</v>
      </c>
      <c r="B5" s="8" t="s">
        <v>7</v>
      </c>
      <c r="C5" s="8" t="s">
        <v>92</v>
      </c>
      <c r="D5" s="8">
        <v>8</v>
      </c>
      <c r="E5" s="8">
        <v>8</v>
      </c>
      <c r="F5" s="8" t="s">
        <v>8</v>
      </c>
      <c r="G5" s="8">
        <v>55</v>
      </c>
      <c r="H5" s="13" t="s">
        <v>31</v>
      </c>
      <c r="I5" s="10">
        <f t="shared" si="0"/>
        <v>72.368421052631575</v>
      </c>
    </row>
    <row r="6" spans="1:9" x14ac:dyDescent="0.25">
      <c r="A6" s="8">
        <v>5</v>
      </c>
      <c r="B6" s="8" t="s">
        <v>7</v>
      </c>
      <c r="C6" s="8" t="s">
        <v>93</v>
      </c>
      <c r="D6" s="8">
        <v>8</v>
      </c>
      <c r="E6" s="8">
        <v>8</v>
      </c>
      <c r="F6" s="8" t="s">
        <v>22</v>
      </c>
      <c r="G6" s="8">
        <v>45</v>
      </c>
      <c r="H6" s="13" t="s">
        <v>31</v>
      </c>
      <c r="I6" s="10">
        <f t="shared" si="0"/>
        <v>59.210526315789465</v>
      </c>
    </row>
    <row r="7" spans="1:9" x14ac:dyDescent="0.25">
      <c r="A7" s="8">
        <v>6</v>
      </c>
      <c r="B7" s="8" t="s">
        <v>7</v>
      </c>
      <c r="C7" s="8" t="s">
        <v>94</v>
      </c>
      <c r="D7" s="8">
        <v>8</v>
      </c>
      <c r="E7" s="8">
        <v>8</v>
      </c>
      <c r="F7" s="8" t="s">
        <v>34</v>
      </c>
      <c r="G7" s="8">
        <v>44</v>
      </c>
      <c r="H7" s="13" t="s">
        <v>31</v>
      </c>
      <c r="I7" s="10">
        <f t="shared" si="0"/>
        <v>57.894736842105267</v>
      </c>
    </row>
    <row r="8" spans="1:9" x14ac:dyDescent="0.25">
      <c r="A8" s="8">
        <v>7</v>
      </c>
      <c r="B8" s="8" t="s">
        <v>7</v>
      </c>
      <c r="C8" s="8" t="s">
        <v>95</v>
      </c>
      <c r="D8" s="8">
        <v>8</v>
      </c>
      <c r="E8" s="8">
        <v>8</v>
      </c>
      <c r="F8" s="8" t="s">
        <v>8</v>
      </c>
      <c r="G8" s="8">
        <v>41</v>
      </c>
      <c r="H8" s="13" t="s">
        <v>31</v>
      </c>
      <c r="I8" s="10">
        <f t="shared" si="0"/>
        <v>53.94736842105263</v>
      </c>
    </row>
    <row r="9" spans="1:9" x14ac:dyDescent="0.25">
      <c r="A9" s="8">
        <v>8</v>
      </c>
      <c r="B9" s="8" t="s">
        <v>7</v>
      </c>
      <c r="C9" s="8" t="s">
        <v>96</v>
      </c>
      <c r="D9" s="8">
        <v>8</v>
      </c>
      <c r="E9" s="8">
        <v>8</v>
      </c>
      <c r="F9" s="8" t="s">
        <v>8</v>
      </c>
      <c r="G9" s="8">
        <v>40</v>
      </c>
      <c r="H9" s="13" t="s">
        <v>31</v>
      </c>
      <c r="I9" s="10">
        <f t="shared" si="0"/>
        <v>52.631578947368418</v>
      </c>
    </row>
    <row r="10" spans="1:9" x14ac:dyDescent="0.25">
      <c r="A10" s="8">
        <v>9</v>
      </c>
      <c r="B10" s="8" t="s">
        <v>7</v>
      </c>
      <c r="C10" s="8" t="s">
        <v>97</v>
      </c>
      <c r="D10" s="8">
        <v>8</v>
      </c>
      <c r="E10" s="8">
        <v>8</v>
      </c>
      <c r="F10" s="8" t="s">
        <v>34</v>
      </c>
      <c r="G10" s="8">
        <v>39</v>
      </c>
      <c r="H10" s="13" t="s">
        <v>31</v>
      </c>
      <c r="I10" s="10">
        <f t="shared" si="0"/>
        <v>51.315789473684212</v>
      </c>
    </row>
    <row r="11" spans="1:9" x14ac:dyDescent="0.25">
      <c r="A11" s="8">
        <v>10</v>
      </c>
      <c r="B11" s="8" t="s">
        <v>7</v>
      </c>
      <c r="C11" s="8" t="s">
        <v>98</v>
      </c>
      <c r="D11" s="8">
        <v>8</v>
      </c>
      <c r="E11" s="8">
        <v>8</v>
      </c>
      <c r="F11" s="8" t="s">
        <v>34</v>
      </c>
      <c r="G11" s="8">
        <v>38</v>
      </c>
      <c r="H11" s="13" t="s">
        <v>31</v>
      </c>
      <c r="I11" s="10">
        <f t="shared" si="0"/>
        <v>50</v>
      </c>
    </row>
    <row r="12" spans="1:9" x14ac:dyDescent="0.25">
      <c r="A12" s="8">
        <v>11</v>
      </c>
      <c r="B12" s="8" t="s">
        <v>7</v>
      </c>
      <c r="C12" s="8" t="s">
        <v>99</v>
      </c>
      <c r="D12" s="8">
        <v>8</v>
      </c>
      <c r="E12" s="8">
        <v>8</v>
      </c>
      <c r="F12" s="8" t="s">
        <v>8</v>
      </c>
      <c r="G12" s="8">
        <v>36</v>
      </c>
      <c r="H12" s="13" t="s">
        <v>31</v>
      </c>
      <c r="I12" s="10">
        <f t="shared" si="0"/>
        <v>47.368421052631575</v>
      </c>
    </row>
    <row r="13" spans="1:9" x14ac:dyDescent="0.25">
      <c r="A13" s="8">
        <v>12</v>
      </c>
      <c r="B13" s="8" t="s">
        <v>7</v>
      </c>
      <c r="C13" s="8" t="s">
        <v>100</v>
      </c>
      <c r="D13" s="8">
        <v>8</v>
      </c>
      <c r="E13" s="8">
        <v>8</v>
      </c>
      <c r="F13" s="8" t="s">
        <v>34</v>
      </c>
      <c r="G13" s="8">
        <v>35</v>
      </c>
      <c r="H13" s="13" t="s">
        <v>31</v>
      </c>
      <c r="I13" s="10">
        <f t="shared" si="0"/>
        <v>46.05263157894737</v>
      </c>
    </row>
    <row r="14" spans="1:9" x14ac:dyDescent="0.25">
      <c r="A14" s="8">
        <v>13</v>
      </c>
      <c r="B14" s="8" t="s">
        <v>7</v>
      </c>
      <c r="C14" s="8" t="s">
        <v>101</v>
      </c>
      <c r="D14" s="8">
        <v>8</v>
      </c>
      <c r="E14" s="8">
        <v>8</v>
      </c>
      <c r="F14" s="8" t="s">
        <v>34</v>
      </c>
      <c r="G14" s="8">
        <v>31</v>
      </c>
      <c r="H14" s="13" t="s">
        <v>32</v>
      </c>
      <c r="I14" s="10">
        <f t="shared" si="0"/>
        <v>40.789473684210527</v>
      </c>
    </row>
    <row r="15" spans="1:9" x14ac:dyDescent="0.25">
      <c r="A15" s="8">
        <v>14</v>
      </c>
      <c r="B15" s="8" t="s">
        <v>7</v>
      </c>
      <c r="C15" s="8" t="s">
        <v>102</v>
      </c>
      <c r="D15" s="8">
        <v>8</v>
      </c>
      <c r="E15" s="8">
        <v>8</v>
      </c>
      <c r="F15" s="8" t="s">
        <v>10</v>
      </c>
      <c r="G15" s="8">
        <v>29</v>
      </c>
      <c r="H15" s="13" t="s">
        <v>32</v>
      </c>
      <c r="I15" s="10">
        <f t="shared" si="0"/>
        <v>38.15789473684211</v>
      </c>
    </row>
    <row r="16" spans="1:9" x14ac:dyDescent="0.25">
      <c r="A16" s="8">
        <v>15</v>
      </c>
      <c r="B16" s="8" t="s">
        <v>7</v>
      </c>
      <c r="C16" s="8" t="s">
        <v>103</v>
      </c>
      <c r="D16" s="8">
        <v>8</v>
      </c>
      <c r="E16" s="8">
        <v>8</v>
      </c>
      <c r="F16" s="8" t="s">
        <v>14</v>
      </c>
      <c r="G16" s="8">
        <v>28</v>
      </c>
      <c r="H16" s="13" t="s">
        <v>32</v>
      </c>
      <c r="I16" s="10">
        <f t="shared" si="0"/>
        <v>36.84210526315789</v>
      </c>
    </row>
    <row r="17" spans="1:9" x14ac:dyDescent="0.25">
      <c r="A17" s="8">
        <v>16</v>
      </c>
      <c r="B17" s="8" t="s">
        <v>7</v>
      </c>
      <c r="C17" s="8" t="s">
        <v>104</v>
      </c>
      <c r="D17" s="8">
        <v>8</v>
      </c>
      <c r="E17" s="8">
        <v>8</v>
      </c>
      <c r="F17" s="8" t="s">
        <v>22</v>
      </c>
      <c r="G17" s="8">
        <v>27</v>
      </c>
      <c r="H17" s="13" t="s">
        <v>32</v>
      </c>
      <c r="I17" s="10">
        <f t="shared" si="0"/>
        <v>35.526315789473685</v>
      </c>
    </row>
    <row r="18" spans="1:9" x14ac:dyDescent="0.25">
      <c r="A18" s="8">
        <v>17</v>
      </c>
      <c r="B18" s="8" t="s">
        <v>7</v>
      </c>
      <c r="C18" s="8" t="s">
        <v>105</v>
      </c>
      <c r="D18" s="8">
        <v>8</v>
      </c>
      <c r="E18" s="8">
        <v>8</v>
      </c>
      <c r="F18" s="8" t="s">
        <v>8</v>
      </c>
      <c r="G18" s="8">
        <v>26</v>
      </c>
      <c r="H18" s="13" t="s">
        <v>32</v>
      </c>
      <c r="I18" s="10">
        <f t="shared" si="0"/>
        <v>34.210526315789473</v>
      </c>
    </row>
    <row r="19" spans="1:9" x14ac:dyDescent="0.25">
      <c r="A19" s="8">
        <v>18</v>
      </c>
      <c r="B19" s="8" t="s">
        <v>7</v>
      </c>
      <c r="C19" s="8" t="s">
        <v>106</v>
      </c>
      <c r="D19" s="8">
        <v>8</v>
      </c>
      <c r="E19" s="8">
        <v>8</v>
      </c>
      <c r="F19" s="8" t="s">
        <v>8</v>
      </c>
      <c r="G19" s="8">
        <v>23</v>
      </c>
      <c r="H19" s="13" t="s">
        <v>32</v>
      </c>
      <c r="I19" s="10">
        <f t="shared" si="0"/>
        <v>30.263157894736842</v>
      </c>
    </row>
    <row r="20" spans="1:9" ht="15.75" x14ac:dyDescent="0.25">
      <c r="A20" s="8">
        <v>19</v>
      </c>
      <c r="B20" s="12" t="s">
        <v>7</v>
      </c>
      <c r="C20" s="12" t="s">
        <v>107</v>
      </c>
      <c r="D20" s="12">
        <v>8</v>
      </c>
      <c r="E20" s="12">
        <v>8</v>
      </c>
      <c r="F20" s="12" t="s">
        <v>14</v>
      </c>
      <c r="G20" s="12">
        <v>21</v>
      </c>
      <c r="H20" s="13" t="s">
        <v>32</v>
      </c>
      <c r="I20" s="10">
        <f t="shared" si="0"/>
        <v>27.631578947368425</v>
      </c>
    </row>
    <row r="21" spans="1:9" ht="15.75" x14ac:dyDescent="0.25">
      <c r="A21" s="8">
        <v>20</v>
      </c>
      <c r="B21" s="12" t="s">
        <v>7</v>
      </c>
      <c r="C21" s="12" t="s">
        <v>108</v>
      </c>
      <c r="D21" s="12">
        <v>8</v>
      </c>
      <c r="E21" s="12">
        <v>8</v>
      </c>
      <c r="F21" s="12" t="s">
        <v>14</v>
      </c>
      <c r="G21" s="12">
        <v>20</v>
      </c>
      <c r="H21" s="13" t="s">
        <v>32</v>
      </c>
      <c r="I21" s="10">
        <f t="shared" si="0"/>
        <v>26.315789473684209</v>
      </c>
    </row>
    <row r="22" spans="1:9" ht="15.75" x14ac:dyDescent="0.25">
      <c r="A22" s="8">
        <v>21</v>
      </c>
      <c r="B22" s="12" t="s">
        <v>7</v>
      </c>
      <c r="C22" s="12" t="s">
        <v>109</v>
      </c>
      <c r="D22" s="12">
        <v>8</v>
      </c>
      <c r="E22" s="12">
        <v>8</v>
      </c>
      <c r="F22" s="12" t="s">
        <v>14</v>
      </c>
      <c r="G22" s="12">
        <v>19</v>
      </c>
      <c r="H22" s="13" t="s">
        <v>32</v>
      </c>
      <c r="I22" s="10">
        <f t="shared" si="0"/>
        <v>25</v>
      </c>
    </row>
    <row r="23" spans="1:9" x14ac:dyDescent="0.25">
      <c r="A23" s="8">
        <v>22</v>
      </c>
      <c r="B23" s="8" t="s">
        <v>7</v>
      </c>
      <c r="C23" s="8" t="s">
        <v>110</v>
      </c>
      <c r="D23" s="8">
        <v>8</v>
      </c>
      <c r="E23" s="8">
        <v>8</v>
      </c>
      <c r="F23" s="8" t="s">
        <v>22</v>
      </c>
      <c r="G23" s="8">
        <v>19</v>
      </c>
      <c r="H23" s="13" t="s">
        <v>32</v>
      </c>
      <c r="I23" s="10">
        <f t="shared" si="0"/>
        <v>25</v>
      </c>
    </row>
    <row r="24" spans="1:9" ht="15.75" x14ac:dyDescent="0.25">
      <c r="A24" s="8">
        <v>23</v>
      </c>
      <c r="B24" s="12" t="s">
        <v>7</v>
      </c>
      <c r="C24" s="12" t="s">
        <v>111</v>
      </c>
      <c r="D24" s="12">
        <v>8</v>
      </c>
      <c r="E24" s="12">
        <v>8</v>
      </c>
      <c r="F24" s="12" t="s">
        <v>14</v>
      </c>
      <c r="G24" s="12">
        <v>17</v>
      </c>
      <c r="H24" s="13" t="s">
        <v>32</v>
      </c>
      <c r="I24" s="10">
        <f t="shared" si="0"/>
        <v>22.368421052631579</v>
      </c>
    </row>
    <row r="25" spans="1:9" x14ac:dyDescent="0.25">
      <c r="A25" s="8">
        <v>24</v>
      </c>
      <c r="B25" s="8" t="s">
        <v>7</v>
      </c>
      <c r="C25" s="8" t="s">
        <v>112</v>
      </c>
      <c r="D25" s="8">
        <v>8</v>
      </c>
      <c r="E25" s="8">
        <v>8</v>
      </c>
      <c r="F25" s="8" t="s">
        <v>10</v>
      </c>
      <c r="G25" s="8">
        <v>17</v>
      </c>
      <c r="H25" s="13" t="s">
        <v>32</v>
      </c>
      <c r="I25" s="10">
        <f t="shared" si="0"/>
        <v>22.368421052631579</v>
      </c>
    </row>
    <row r="26" spans="1:9" ht="15.75" x14ac:dyDescent="0.25">
      <c r="A26" s="8">
        <v>25</v>
      </c>
      <c r="B26" s="12" t="s">
        <v>7</v>
      </c>
      <c r="C26" s="12" t="s">
        <v>113</v>
      </c>
      <c r="D26" s="12">
        <v>8</v>
      </c>
      <c r="E26" s="12">
        <v>8</v>
      </c>
      <c r="F26" s="12" t="s">
        <v>10</v>
      </c>
      <c r="G26" s="12">
        <v>16</v>
      </c>
      <c r="H26" s="13" t="s">
        <v>32</v>
      </c>
      <c r="I26" s="10">
        <f t="shared" si="0"/>
        <v>21.052631578947366</v>
      </c>
    </row>
    <row r="27" spans="1:9" ht="15.75" x14ac:dyDescent="0.25">
      <c r="A27" s="8">
        <v>26</v>
      </c>
      <c r="B27" s="12" t="s">
        <v>7</v>
      </c>
      <c r="C27" s="12" t="s">
        <v>114</v>
      </c>
      <c r="D27" s="12">
        <v>8</v>
      </c>
      <c r="E27" s="12">
        <v>8</v>
      </c>
      <c r="F27" s="12" t="s">
        <v>14</v>
      </c>
      <c r="G27" s="12">
        <v>15</v>
      </c>
      <c r="H27" s="13" t="s">
        <v>32</v>
      </c>
      <c r="I27" s="10">
        <f t="shared" si="0"/>
        <v>19.736842105263158</v>
      </c>
    </row>
    <row r="28" spans="1:9" x14ac:dyDescent="0.25">
      <c r="A28" s="8">
        <v>27</v>
      </c>
      <c r="B28" s="8" t="s">
        <v>7</v>
      </c>
      <c r="C28" s="8" t="s">
        <v>115</v>
      </c>
      <c r="D28" s="8">
        <v>8</v>
      </c>
      <c r="E28" s="8">
        <v>8</v>
      </c>
      <c r="F28" s="8" t="s">
        <v>14</v>
      </c>
      <c r="G28" s="8">
        <v>15</v>
      </c>
      <c r="H28" s="13" t="s">
        <v>32</v>
      </c>
      <c r="I28" s="10">
        <f t="shared" si="0"/>
        <v>19.736842105263158</v>
      </c>
    </row>
    <row r="29" spans="1:9" ht="15.75" x14ac:dyDescent="0.25">
      <c r="A29" s="8">
        <v>28</v>
      </c>
      <c r="B29" s="12" t="s">
        <v>7</v>
      </c>
      <c r="C29" s="12" t="s">
        <v>116</v>
      </c>
      <c r="D29" s="12">
        <v>8</v>
      </c>
      <c r="E29" s="12">
        <v>8</v>
      </c>
      <c r="F29" s="12" t="s">
        <v>10</v>
      </c>
      <c r="G29" s="12">
        <v>12</v>
      </c>
      <c r="H29" s="13" t="s">
        <v>32</v>
      </c>
      <c r="I29" s="10">
        <f t="shared" si="0"/>
        <v>15.789473684210526</v>
      </c>
    </row>
    <row r="30" spans="1:9" ht="15.75" x14ac:dyDescent="0.25">
      <c r="A30" s="8">
        <v>29</v>
      </c>
      <c r="B30" s="12" t="s">
        <v>7</v>
      </c>
      <c r="C30" s="12" t="s">
        <v>117</v>
      </c>
      <c r="D30" s="12">
        <v>8</v>
      </c>
      <c r="E30" s="12">
        <v>8</v>
      </c>
      <c r="F30" s="12" t="s">
        <v>10</v>
      </c>
      <c r="G30" s="12">
        <v>12</v>
      </c>
      <c r="H30" s="13" t="s">
        <v>32</v>
      </c>
      <c r="I30" s="10">
        <f t="shared" si="0"/>
        <v>15.789473684210526</v>
      </c>
    </row>
    <row r="31" spans="1:9" x14ac:dyDescent="0.25">
      <c r="A31" s="8">
        <v>30</v>
      </c>
      <c r="B31" s="8" t="s">
        <v>7</v>
      </c>
      <c r="C31" s="8" t="s">
        <v>118</v>
      </c>
      <c r="D31" s="8">
        <v>8</v>
      </c>
      <c r="E31" s="8">
        <v>8</v>
      </c>
      <c r="F31" s="8" t="s">
        <v>10</v>
      </c>
      <c r="G31" s="8">
        <v>12</v>
      </c>
      <c r="H31" s="13" t="s">
        <v>32</v>
      </c>
      <c r="I31" s="10">
        <f t="shared" si="0"/>
        <v>15.789473684210526</v>
      </c>
    </row>
    <row r="32" spans="1:9" x14ac:dyDescent="0.25">
      <c r="A32" s="8">
        <v>31</v>
      </c>
      <c r="B32" s="8" t="s">
        <v>7</v>
      </c>
      <c r="C32" s="8" t="s">
        <v>119</v>
      </c>
      <c r="D32" s="8">
        <v>8</v>
      </c>
      <c r="E32" s="8">
        <v>8</v>
      </c>
      <c r="F32" s="8" t="s">
        <v>14</v>
      </c>
      <c r="G32" s="8">
        <v>10</v>
      </c>
      <c r="H32" s="13" t="s">
        <v>32</v>
      </c>
      <c r="I32" s="10">
        <f t="shared" si="0"/>
        <v>13.157894736842104</v>
      </c>
    </row>
    <row r="33" spans="1:9" x14ac:dyDescent="0.25">
      <c r="A33" s="8">
        <v>32</v>
      </c>
      <c r="B33" s="8" t="s">
        <v>7</v>
      </c>
      <c r="C33" s="8" t="s">
        <v>120</v>
      </c>
      <c r="D33" s="8">
        <v>8</v>
      </c>
      <c r="E33" s="8">
        <v>8</v>
      </c>
      <c r="F33" s="8" t="s">
        <v>10</v>
      </c>
      <c r="G33" s="8">
        <v>9</v>
      </c>
      <c r="H33" s="13" t="s">
        <v>32</v>
      </c>
      <c r="I33" s="10">
        <f t="shared" si="0"/>
        <v>11.842105263157894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H1" sqref="H1"/>
    </sheetView>
  </sheetViews>
  <sheetFormatPr defaultRowHeight="15" x14ac:dyDescent="0.25"/>
  <cols>
    <col min="3" max="3" width="18.5703125" customWidth="1"/>
    <col min="6" max="6" width="16.7109375" customWidth="1"/>
    <col min="8" max="8" width="16" style="14" customWidth="1"/>
    <col min="9" max="9" width="13" customWidth="1"/>
  </cols>
  <sheetData>
    <row r="1" spans="1:9" ht="78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5" t="s">
        <v>191</v>
      </c>
      <c r="I1" s="7" t="s">
        <v>30</v>
      </c>
    </row>
    <row r="2" spans="1:9" x14ac:dyDescent="0.25">
      <c r="A2" s="8">
        <v>1</v>
      </c>
      <c r="B2" s="8" t="s">
        <v>7</v>
      </c>
      <c r="C2" s="8" t="s">
        <v>121</v>
      </c>
      <c r="D2" s="8">
        <v>9</v>
      </c>
      <c r="E2" s="8">
        <v>9</v>
      </c>
      <c r="F2" s="8" t="s">
        <v>34</v>
      </c>
      <c r="G2" s="8">
        <v>23</v>
      </c>
      <c r="H2" s="13" t="s">
        <v>57</v>
      </c>
      <c r="I2" s="10">
        <f>G2/41*100</f>
        <v>56.09756097560976</v>
      </c>
    </row>
    <row r="3" spans="1:9" x14ac:dyDescent="0.25">
      <c r="A3" s="8">
        <v>2</v>
      </c>
      <c r="B3" s="8" t="s">
        <v>7</v>
      </c>
      <c r="C3" s="8" t="s">
        <v>122</v>
      </c>
      <c r="D3" s="8">
        <v>9</v>
      </c>
      <c r="E3" s="8">
        <v>9</v>
      </c>
      <c r="F3" s="8" t="s">
        <v>34</v>
      </c>
      <c r="G3" s="8">
        <v>23</v>
      </c>
      <c r="H3" s="13" t="s">
        <v>57</v>
      </c>
      <c r="I3" s="10">
        <f t="shared" ref="I3:I44" si="0">G3/41*100</f>
        <v>56.09756097560976</v>
      </c>
    </row>
    <row r="4" spans="1:9" x14ac:dyDescent="0.25">
      <c r="A4" s="8">
        <v>3</v>
      </c>
      <c r="B4" s="8" t="s">
        <v>7</v>
      </c>
      <c r="C4" s="8" t="s">
        <v>123</v>
      </c>
      <c r="D4" s="8">
        <v>9</v>
      </c>
      <c r="E4" s="8">
        <v>9</v>
      </c>
      <c r="F4" s="8" t="s">
        <v>22</v>
      </c>
      <c r="G4" s="8">
        <v>23</v>
      </c>
      <c r="H4" s="13" t="s">
        <v>57</v>
      </c>
      <c r="I4" s="10">
        <f t="shared" si="0"/>
        <v>56.09756097560976</v>
      </c>
    </row>
    <row r="5" spans="1:9" x14ac:dyDescent="0.25">
      <c r="A5" s="8">
        <v>4</v>
      </c>
      <c r="B5" s="8" t="s">
        <v>7</v>
      </c>
      <c r="C5" s="8" t="s">
        <v>124</v>
      </c>
      <c r="D5" s="8">
        <v>9</v>
      </c>
      <c r="E5" s="8">
        <v>9</v>
      </c>
      <c r="F5" s="8" t="s">
        <v>22</v>
      </c>
      <c r="G5" s="8">
        <v>23</v>
      </c>
      <c r="H5" s="13" t="s">
        <v>57</v>
      </c>
      <c r="I5" s="10">
        <f t="shared" si="0"/>
        <v>56.09756097560976</v>
      </c>
    </row>
    <row r="6" spans="1:9" x14ac:dyDescent="0.25">
      <c r="A6" s="8">
        <v>5</v>
      </c>
      <c r="B6" s="8" t="s">
        <v>7</v>
      </c>
      <c r="C6" s="8" t="s">
        <v>125</v>
      </c>
      <c r="D6" s="8">
        <v>9</v>
      </c>
      <c r="E6" s="8">
        <v>9</v>
      </c>
      <c r="F6" s="8" t="s">
        <v>8</v>
      </c>
      <c r="G6" s="8">
        <v>19</v>
      </c>
      <c r="H6" s="13" t="s">
        <v>31</v>
      </c>
      <c r="I6" s="10">
        <f t="shared" si="0"/>
        <v>46.341463414634148</v>
      </c>
    </row>
    <row r="7" spans="1:9" x14ac:dyDescent="0.25">
      <c r="A7" s="8">
        <v>6</v>
      </c>
      <c r="B7" s="8" t="s">
        <v>7</v>
      </c>
      <c r="C7" s="8" t="s">
        <v>126</v>
      </c>
      <c r="D7" s="8">
        <v>9</v>
      </c>
      <c r="E7" s="8">
        <v>9</v>
      </c>
      <c r="F7" s="8" t="s">
        <v>34</v>
      </c>
      <c r="G7" s="8">
        <v>16</v>
      </c>
      <c r="H7" s="13" t="s">
        <v>31</v>
      </c>
      <c r="I7" s="10">
        <f t="shared" si="0"/>
        <v>39.024390243902438</v>
      </c>
    </row>
    <row r="8" spans="1:9" x14ac:dyDescent="0.25">
      <c r="A8" s="8">
        <v>7</v>
      </c>
      <c r="B8" s="8" t="s">
        <v>7</v>
      </c>
      <c r="C8" s="8" t="s">
        <v>127</v>
      </c>
      <c r="D8" s="8">
        <v>9</v>
      </c>
      <c r="E8" s="8">
        <v>9</v>
      </c>
      <c r="F8" s="8" t="s">
        <v>34</v>
      </c>
      <c r="G8" s="8">
        <v>16</v>
      </c>
      <c r="H8" s="13" t="s">
        <v>31</v>
      </c>
      <c r="I8" s="10">
        <f t="shared" si="0"/>
        <v>39.024390243902438</v>
      </c>
    </row>
    <row r="9" spans="1:9" x14ac:dyDescent="0.25">
      <c r="A9" s="8">
        <v>8</v>
      </c>
      <c r="B9" s="8" t="s">
        <v>7</v>
      </c>
      <c r="C9" s="8" t="s">
        <v>128</v>
      </c>
      <c r="D9" s="8">
        <v>9</v>
      </c>
      <c r="E9" s="8">
        <v>9</v>
      </c>
      <c r="F9" s="8" t="s">
        <v>34</v>
      </c>
      <c r="G9" s="8">
        <v>16</v>
      </c>
      <c r="H9" s="13" t="s">
        <v>31</v>
      </c>
      <c r="I9" s="10">
        <f t="shared" si="0"/>
        <v>39.024390243902438</v>
      </c>
    </row>
    <row r="10" spans="1:9" x14ac:dyDescent="0.25">
      <c r="A10" s="8">
        <v>9</v>
      </c>
      <c r="B10" s="8" t="s">
        <v>7</v>
      </c>
      <c r="C10" s="8" t="s">
        <v>129</v>
      </c>
      <c r="D10" s="8">
        <v>9</v>
      </c>
      <c r="E10" s="8">
        <v>9</v>
      </c>
      <c r="F10" s="8" t="s">
        <v>34</v>
      </c>
      <c r="G10" s="8">
        <v>15</v>
      </c>
      <c r="H10" s="13" t="s">
        <v>31</v>
      </c>
      <c r="I10" s="10">
        <f t="shared" si="0"/>
        <v>36.585365853658537</v>
      </c>
    </row>
    <row r="11" spans="1:9" x14ac:dyDescent="0.25">
      <c r="A11" s="8">
        <v>10</v>
      </c>
      <c r="B11" s="8" t="s">
        <v>7</v>
      </c>
      <c r="C11" s="8" t="s">
        <v>130</v>
      </c>
      <c r="D11" s="8">
        <v>9</v>
      </c>
      <c r="E11" s="8">
        <v>9</v>
      </c>
      <c r="F11" s="8" t="s">
        <v>34</v>
      </c>
      <c r="G11" s="8">
        <v>15</v>
      </c>
      <c r="H11" s="13" t="s">
        <v>31</v>
      </c>
      <c r="I11" s="10">
        <f t="shared" si="0"/>
        <v>36.585365853658537</v>
      </c>
    </row>
    <row r="12" spans="1:9" x14ac:dyDescent="0.25">
      <c r="A12" s="8">
        <v>11</v>
      </c>
      <c r="B12" s="8" t="s">
        <v>7</v>
      </c>
      <c r="C12" s="8" t="s">
        <v>131</v>
      </c>
      <c r="D12" s="8">
        <v>9</v>
      </c>
      <c r="E12" s="8">
        <v>9</v>
      </c>
      <c r="F12" s="8" t="s">
        <v>34</v>
      </c>
      <c r="G12" s="8">
        <v>14</v>
      </c>
      <c r="H12" s="13" t="s">
        <v>31</v>
      </c>
      <c r="I12" s="10">
        <f t="shared" si="0"/>
        <v>34.146341463414636</v>
      </c>
    </row>
    <row r="13" spans="1:9" x14ac:dyDescent="0.25">
      <c r="A13" s="8">
        <v>12</v>
      </c>
      <c r="B13" s="8" t="s">
        <v>7</v>
      </c>
      <c r="C13" s="8" t="s">
        <v>132</v>
      </c>
      <c r="D13" s="8">
        <v>9</v>
      </c>
      <c r="E13" s="8">
        <v>9</v>
      </c>
      <c r="F13" s="8" t="s">
        <v>34</v>
      </c>
      <c r="G13" s="8">
        <v>14</v>
      </c>
      <c r="H13" s="13" t="s">
        <v>31</v>
      </c>
      <c r="I13" s="10">
        <f t="shared" si="0"/>
        <v>34.146341463414636</v>
      </c>
    </row>
    <row r="14" spans="1:9" x14ac:dyDescent="0.25">
      <c r="A14" s="8">
        <v>13</v>
      </c>
      <c r="B14" s="8" t="s">
        <v>7</v>
      </c>
      <c r="C14" s="8" t="s">
        <v>133</v>
      </c>
      <c r="D14" s="8">
        <v>9</v>
      </c>
      <c r="E14" s="8">
        <v>9</v>
      </c>
      <c r="F14" s="8" t="s">
        <v>8</v>
      </c>
      <c r="G14" s="8">
        <v>13</v>
      </c>
      <c r="H14" s="13" t="s">
        <v>31</v>
      </c>
      <c r="I14" s="10">
        <f t="shared" si="0"/>
        <v>31.707317073170731</v>
      </c>
    </row>
    <row r="15" spans="1:9" x14ac:dyDescent="0.25">
      <c r="A15" s="8">
        <v>14</v>
      </c>
      <c r="B15" s="8" t="s">
        <v>7</v>
      </c>
      <c r="C15" s="8" t="s">
        <v>134</v>
      </c>
      <c r="D15" s="8">
        <v>9</v>
      </c>
      <c r="E15" s="8">
        <v>9</v>
      </c>
      <c r="F15" s="8" t="s">
        <v>34</v>
      </c>
      <c r="G15" s="8">
        <v>13</v>
      </c>
      <c r="H15" s="13" t="s">
        <v>31</v>
      </c>
      <c r="I15" s="10">
        <f t="shared" si="0"/>
        <v>31.707317073170731</v>
      </c>
    </row>
    <row r="16" spans="1:9" x14ac:dyDescent="0.25">
      <c r="A16" s="8">
        <v>15</v>
      </c>
      <c r="B16" s="8" t="s">
        <v>7</v>
      </c>
      <c r="C16" s="8" t="s">
        <v>135</v>
      </c>
      <c r="D16" s="8">
        <v>9</v>
      </c>
      <c r="E16" s="8">
        <v>9</v>
      </c>
      <c r="F16" s="8" t="s">
        <v>34</v>
      </c>
      <c r="G16" s="8">
        <v>10</v>
      </c>
      <c r="H16" s="13" t="s">
        <v>32</v>
      </c>
      <c r="I16" s="10">
        <f t="shared" si="0"/>
        <v>24.390243902439025</v>
      </c>
    </row>
    <row r="17" spans="1:9" x14ac:dyDescent="0.25">
      <c r="A17" s="8">
        <v>16</v>
      </c>
      <c r="B17" s="8" t="s">
        <v>7</v>
      </c>
      <c r="C17" s="8" t="s">
        <v>136</v>
      </c>
      <c r="D17" s="8">
        <v>10</v>
      </c>
      <c r="E17" s="8">
        <v>9</v>
      </c>
      <c r="F17" s="8" t="s">
        <v>34</v>
      </c>
      <c r="G17" s="8">
        <v>10</v>
      </c>
      <c r="H17" s="13" t="s">
        <v>32</v>
      </c>
      <c r="I17" s="10">
        <f t="shared" si="0"/>
        <v>24.390243902439025</v>
      </c>
    </row>
    <row r="18" spans="1:9" ht="15.75" x14ac:dyDescent="0.25">
      <c r="A18" s="8">
        <v>17</v>
      </c>
      <c r="B18" s="12" t="s">
        <v>7</v>
      </c>
      <c r="C18" s="12" t="s">
        <v>137</v>
      </c>
      <c r="D18" s="12">
        <v>9</v>
      </c>
      <c r="E18" s="12">
        <v>9</v>
      </c>
      <c r="F18" s="12" t="s">
        <v>10</v>
      </c>
      <c r="G18" s="12">
        <v>9</v>
      </c>
      <c r="H18" s="13" t="s">
        <v>32</v>
      </c>
      <c r="I18" s="10">
        <f t="shared" si="0"/>
        <v>21.951219512195124</v>
      </c>
    </row>
    <row r="19" spans="1:9" x14ac:dyDescent="0.25">
      <c r="A19" s="8">
        <v>18</v>
      </c>
      <c r="B19" s="8" t="s">
        <v>7</v>
      </c>
      <c r="C19" s="8" t="s">
        <v>138</v>
      </c>
      <c r="D19" s="8">
        <v>9</v>
      </c>
      <c r="E19" s="8">
        <v>9</v>
      </c>
      <c r="F19" s="8" t="s">
        <v>8</v>
      </c>
      <c r="G19" s="8">
        <v>9</v>
      </c>
      <c r="H19" s="13" t="s">
        <v>32</v>
      </c>
      <c r="I19" s="10">
        <f t="shared" si="0"/>
        <v>21.951219512195124</v>
      </c>
    </row>
    <row r="20" spans="1:9" x14ac:dyDescent="0.25">
      <c r="A20" s="8">
        <v>19</v>
      </c>
      <c r="B20" s="8" t="s">
        <v>7</v>
      </c>
      <c r="C20" s="8" t="s">
        <v>139</v>
      </c>
      <c r="D20" s="8">
        <v>9</v>
      </c>
      <c r="E20" s="8">
        <v>9</v>
      </c>
      <c r="F20" s="8" t="s">
        <v>34</v>
      </c>
      <c r="G20" s="8">
        <v>9</v>
      </c>
      <c r="H20" s="13" t="s">
        <v>32</v>
      </c>
      <c r="I20" s="10">
        <f t="shared" si="0"/>
        <v>21.951219512195124</v>
      </c>
    </row>
    <row r="21" spans="1:9" x14ac:dyDescent="0.25">
      <c r="A21" s="8">
        <v>20</v>
      </c>
      <c r="B21" s="8" t="s">
        <v>7</v>
      </c>
      <c r="C21" s="8" t="s">
        <v>140</v>
      </c>
      <c r="D21" s="8">
        <v>9</v>
      </c>
      <c r="E21" s="8">
        <v>9</v>
      </c>
      <c r="F21" s="8" t="s">
        <v>34</v>
      </c>
      <c r="G21" s="8">
        <v>9</v>
      </c>
      <c r="H21" s="13" t="s">
        <v>32</v>
      </c>
      <c r="I21" s="10">
        <f t="shared" si="0"/>
        <v>21.951219512195124</v>
      </c>
    </row>
    <row r="22" spans="1:9" x14ac:dyDescent="0.25">
      <c r="A22" s="8">
        <v>21</v>
      </c>
      <c r="B22" s="8" t="s">
        <v>7</v>
      </c>
      <c r="C22" s="8" t="s">
        <v>141</v>
      </c>
      <c r="D22" s="8">
        <v>9</v>
      </c>
      <c r="E22" s="8">
        <v>9</v>
      </c>
      <c r="F22" s="8" t="s">
        <v>8</v>
      </c>
      <c r="G22" s="8">
        <v>8</v>
      </c>
      <c r="H22" s="13" t="s">
        <v>32</v>
      </c>
      <c r="I22" s="10">
        <f t="shared" si="0"/>
        <v>19.512195121951219</v>
      </c>
    </row>
    <row r="23" spans="1:9" x14ac:dyDescent="0.25">
      <c r="A23" s="8">
        <v>22</v>
      </c>
      <c r="B23" s="8" t="s">
        <v>7</v>
      </c>
      <c r="C23" s="8" t="s">
        <v>142</v>
      </c>
      <c r="D23" s="8">
        <v>9</v>
      </c>
      <c r="E23" s="8">
        <v>9</v>
      </c>
      <c r="F23" s="8" t="s">
        <v>8</v>
      </c>
      <c r="G23" s="8">
        <v>8</v>
      </c>
      <c r="H23" s="13" t="s">
        <v>32</v>
      </c>
      <c r="I23" s="10">
        <f t="shared" si="0"/>
        <v>19.512195121951219</v>
      </c>
    </row>
    <row r="24" spans="1:9" x14ac:dyDescent="0.25">
      <c r="A24" s="8">
        <v>23</v>
      </c>
      <c r="B24" s="8" t="s">
        <v>7</v>
      </c>
      <c r="C24" s="8" t="s">
        <v>143</v>
      </c>
      <c r="D24" s="8">
        <v>9</v>
      </c>
      <c r="E24" s="8">
        <v>9</v>
      </c>
      <c r="F24" s="8" t="s">
        <v>14</v>
      </c>
      <c r="G24" s="8">
        <v>8</v>
      </c>
      <c r="H24" s="13" t="s">
        <v>32</v>
      </c>
      <c r="I24" s="10">
        <f t="shared" si="0"/>
        <v>19.512195121951219</v>
      </c>
    </row>
    <row r="25" spans="1:9" x14ac:dyDescent="0.25">
      <c r="A25" s="8">
        <v>24</v>
      </c>
      <c r="B25" s="8" t="s">
        <v>7</v>
      </c>
      <c r="C25" s="8" t="s">
        <v>144</v>
      </c>
      <c r="D25" s="8">
        <v>9</v>
      </c>
      <c r="E25" s="8">
        <v>9</v>
      </c>
      <c r="F25" s="8" t="s">
        <v>8</v>
      </c>
      <c r="G25" s="8">
        <v>7</v>
      </c>
      <c r="H25" s="13" t="s">
        <v>32</v>
      </c>
      <c r="I25" s="10">
        <f t="shared" si="0"/>
        <v>17.073170731707318</v>
      </c>
    </row>
    <row r="26" spans="1:9" x14ac:dyDescent="0.25">
      <c r="A26" s="8">
        <v>25</v>
      </c>
      <c r="B26" s="8" t="s">
        <v>7</v>
      </c>
      <c r="C26" s="8" t="s">
        <v>145</v>
      </c>
      <c r="D26" s="8">
        <v>9</v>
      </c>
      <c r="E26" s="8">
        <v>9</v>
      </c>
      <c r="F26" s="8" t="s">
        <v>14</v>
      </c>
      <c r="G26" s="8">
        <v>7</v>
      </c>
      <c r="H26" s="13" t="s">
        <v>32</v>
      </c>
      <c r="I26" s="10">
        <f t="shared" si="0"/>
        <v>17.073170731707318</v>
      </c>
    </row>
    <row r="27" spans="1:9" ht="15.75" x14ac:dyDescent="0.25">
      <c r="A27" s="8">
        <v>26</v>
      </c>
      <c r="B27" s="12" t="s">
        <v>7</v>
      </c>
      <c r="C27" s="12" t="s">
        <v>146</v>
      </c>
      <c r="D27" s="12">
        <v>9</v>
      </c>
      <c r="E27" s="12">
        <v>9</v>
      </c>
      <c r="F27" s="12" t="s">
        <v>14</v>
      </c>
      <c r="G27" s="12">
        <v>6</v>
      </c>
      <c r="H27" s="13" t="s">
        <v>32</v>
      </c>
      <c r="I27" s="10">
        <f t="shared" si="0"/>
        <v>14.634146341463413</v>
      </c>
    </row>
    <row r="28" spans="1:9" x14ac:dyDescent="0.25">
      <c r="A28" s="8">
        <v>27</v>
      </c>
      <c r="B28" s="8" t="s">
        <v>7</v>
      </c>
      <c r="C28" s="8" t="s">
        <v>147</v>
      </c>
      <c r="D28" s="8">
        <v>9</v>
      </c>
      <c r="E28" s="8">
        <v>9</v>
      </c>
      <c r="F28" s="8" t="s">
        <v>8</v>
      </c>
      <c r="G28" s="8">
        <v>6</v>
      </c>
      <c r="H28" s="13" t="s">
        <v>32</v>
      </c>
      <c r="I28" s="10">
        <f t="shared" si="0"/>
        <v>14.634146341463413</v>
      </c>
    </row>
    <row r="29" spans="1:9" x14ac:dyDescent="0.25">
      <c r="A29" s="8">
        <v>28</v>
      </c>
      <c r="B29" s="8" t="s">
        <v>7</v>
      </c>
      <c r="C29" s="8" t="s">
        <v>148</v>
      </c>
      <c r="D29" s="8">
        <v>9</v>
      </c>
      <c r="E29" s="8">
        <v>9</v>
      </c>
      <c r="F29" s="8" t="s">
        <v>34</v>
      </c>
      <c r="G29" s="8">
        <v>6</v>
      </c>
      <c r="H29" s="13" t="s">
        <v>32</v>
      </c>
      <c r="I29" s="10">
        <f t="shared" si="0"/>
        <v>14.634146341463413</v>
      </c>
    </row>
    <row r="30" spans="1:9" x14ac:dyDescent="0.25">
      <c r="A30" s="8">
        <v>29</v>
      </c>
      <c r="B30" s="8" t="s">
        <v>7</v>
      </c>
      <c r="C30" s="8" t="s">
        <v>149</v>
      </c>
      <c r="D30" s="8">
        <v>9</v>
      </c>
      <c r="E30" s="8">
        <v>9</v>
      </c>
      <c r="F30" s="8" t="s">
        <v>34</v>
      </c>
      <c r="G30" s="8">
        <v>6</v>
      </c>
      <c r="H30" s="13" t="s">
        <v>32</v>
      </c>
      <c r="I30" s="10">
        <f t="shared" si="0"/>
        <v>14.634146341463413</v>
      </c>
    </row>
    <row r="31" spans="1:9" x14ac:dyDescent="0.25">
      <c r="A31" s="8">
        <v>30</v>
      </c>
      <c r="B31" s="8" t="s">
        <v>7</v>
      </c>
      <c r="C31" s="8" t="s">
        <v>150</v>
      </c>
      <c r="D31" s="8">
        <v>9</v>
      </c>
      <c r="E31" s="8">
        <v>9</v>
      </c>
      <c r="F31" s="8" t="s">
        <v>34</v>
      </c>
      <c r="G31" s="8">
        <v>6</v>
      </c>
      <c r="H31" s="13" t="s">
        <v>32</v>
      </c>
      <c r="I31" s="10">
        <f t="shared" si="0"/>
        <v>14.634146341463413</v>
      </c>
    </row>
    <row r="32" spans="1:9" x14ac:dyDescent="0.25">
      <c r="A32" s="8">
        <v>31</v>
      </c>
      <c r="B32" s="8" t="s">
        <v>7</v>
      </c>
      <c r="C32" s="8" t="s">
        <v>151</v>
      </c>
      <c r="D32" s="8">
        <v>9</v>
      </c>
      <c r="E32" s="8">
        <v>9</v>
      </c>
      <c r="F32" s="8" t="s">
        <v>8</v>
      </c>
      <c r="G32" s="8">
        <v>6</v>
      </c>
      <c r="H32" s="13" t="s">
        <v>32</v>
      </c>
      <c r="I32" s="10">
        <f t="shared" si="0"/>
        <v>14.634146341463413</v>
      </c>
    </row>
    <row r="33" spans="1:9" x14ac:dyDescent="0.25">
      <c r="A33" s="8">
        <v>32</v>
      </c>
      <c r="B33" s="8" t="s">
        <v>7</v>
      </c>
      <c r="C33" s="8" t="s">
        <v>152</v>
      </c>
      <c r="D33" s="8">
        <v>9</v>
      </c>
      <c r="E33" s="8">
        <v>9</v>
      </c>
      <c r="F33" s="8" t="s">
        <v>14</v>
      </c>
      <c r="G33" s="8">
        <v>6</v>
      </c>
      <c r="H33" s="13" t="s">
        <v>32</v>
      </c>
      <c r="I33" s="10">
        <f t="shared" si="0"/>
        <v>14.634146341463413</v>
      </c>
    </row>
    <row r="34" spans="1:9" x14ac:dyDescent="0.25">
      <c r="A34" s="8">
        <v>33</v>
      </c>
      <c r="B34" s="8" t="s">
        <v>7</v>
      </c>
      <c r="C34" s="8" t="s">
        <v>153</v>
      </c>
      <c r="D34" s="8">
        <v>9</v>
      </c>
      <c r="E34" s="8">
        <v>9</v>
      </c>
      <c r="F34" s="8" t="s">
        <v>10</v>
      </c>
      <c r="G34" s="8">
        <v>6</v>
      </c>
      <c r="H34" s="13" t="s">
        <v>32</v>
      </c>
      <c r="I34" s="10">
        <f t="shared" si="0"/>
        <v>14.634146341463413</v>
      </c>
    </row>
    <row r="35" spans="1:9" x14ac:dyDescent="0.25">
      <c r="A35" s="8">
        <v>34</v>
      </c>
      <c r="B35" s="8" t="s">
        <v>7</v>
      </c>
      <c r="C35" s="8" t="s">
        <v>154</v>
      </c>
      <c r="D35" s="8">
        <v>9</v>
      </c>
      <c r="E35" s="8">
        <v>9</v>
      </c>
      <c r="F35" s="8" t="s">
        <v>8</v>
      </c>
      <c r="G35" s="8">
        <v>5</v>
      </c>
      <c r="H35" s="13" t="s">
        <v>32</v>
      </c>
      <c r="I35" s="10">
        <f t="shared" si="0"/>
        <v>12.195121951219512</v>
      </c>
    </row>
    <row r="36" spans="1:9" ht="15.75" x14ac:dyDescent="0.25">
      <c r="A36" s="8">
        <v>35</v>
      </c>
      <c r="B36" s="12" t="s">
        <v>7</v>
      </c>
      <c r="C36" s="12" t="s">
        <v>155</v>
      </c>
      <c r="D36" s="12">
        <v>9</v>
      </c>
      <c r="E36" s="12">
        <v>9</v>
      </c>
      <c r="F36" s="12" t="s">
        <v>10</v>
      </c>
      <c r="G36" s="12">
        <v>4</v>
      </c>
      <c r="H36" s="13" t="s">
        <v>32</v>
      </c>
      <c r="I36" s="10">
        <f t="shared" si="0"/>
        <v>9.7560975609756095</v>
      </c>
    </row>
    <row r="37" spans="1:9" x14ac:dyDescent="0.25">
      <c r="A37" s="8">
        <v>36</v>
      </c>
      <c r="B37" s="8" t="s">
        <v>7</v>
      </c>
      <c r="C37" s="8" t="s">
        <v>156</v>
      </c>
      <c r="D37" s="8">
        <v>9</v>
      </c>
      <c r="E37" s="8">
        <v>9</v>
      </c>
      <c r="F37" s="8" t="s">
        <v>8</v>
      </c>
      <c r="G37" s="8">
        <v>4</v>
      </c>
      <c r="H37" s="13" t="s">
        <v>32</v>
      </c>
      <c r="I37" s="10">
        <f t="shared" si="0"/>
        <v>9.7560975609756095</v>
      </c>
    </row>
    <row r="38" spans="1:9" x14ac:dyDescent="0.25">
      <c r="A38" s="8">
        <v>37</v>
      </c>
      <c r="B38" s="8" t="s">
        <v>7</v>
      </c>
      <c r="C38" s="8" t="s">
        <v>157</v>
      </c>
      <c r="D38" s="8">
        <v>9</v>
      </c>
      <c r="E38" s="8">
        <v>9</v>
      </c>
      <c r="F38" s="8" t="s">
        <v>14</v>
      </c>
      <c r="G38" s="8">
        <v>4</v>
      </c>
      <c r="H38" s="13" t="s">
        <v>32</v>
      </c>
      <c r="I38" s="10">
        <f t="shared" si="0"/>
        <v>9.7560975609756095</v>
      </c>
    </row>
    <row r="39" spans="1:9" x14ac:dyDescent="0.25">
      <c r="A39" s="8">
        <v>38</v>
      </c>
      <c r="B39" s="8" t="s">
        <v>7</v>
      </c>
      <c r="C39" s="8" t="s">
        <v>158</v>
      </c>
      <c r="D39" s="8">
        <v>9</v>
      </c>
      <c r="E39" s="8">
        <v>9</v>
      </c>
      <c r="F39" s="8" t="s">
        <v>14</v>
      </c>
      <c r="G39" s="8">
        <v>4</v>
      </c>
      <c r="H39" s="13" t="s">
        <v>32</v>
      </c>
      <c r="I39" s="10">
        <f t="shared" si="0"/>
        <v>9.7560975609756095</v>
      </c>
    </row>
    <row r="40" spans="1:9" ht="15.75" x14ac:dyDescent="0.25">
      <c r="A40" s="8">
        <v>39</v>
      </c>
      <c r="B40" s="12" t="s">
        <v>7</v>
      </c>
      <c r="C40" s="12" t="s">
        <v>159</v>
      </c>
      <c r="D40" s="12">
        <v>9</v>
      </c>
      <c r="E40" s="12">
        <v>9</v>
      </c>
      <c r="F40" s="12" t="s">
        <v>14</v>
      </c>
      <c r="G40" s="12">
        <v>3</v>
      </c>
      <c r="H40" s="13" t="s">
        <v>32</v>
      </c>
      <c r="I40" s="10">
        <f t="shared" si="0"/>
        <v>7.3170731707317067</v>
      </c>
    </row>
    <row r="41" spans="1:9" x14ac:dyDescent="0.25">
      <c r="A41" s="8">
        <v>40</v>
      </c>
      <c r="B41" s="8" t="s">
        <v>7</v>
      </c>
      <c r="C41" s="8" t="s">
        <v>160</v>
      </c>
      <c r="D41" s="8">
        <v>9</v>
      </c>
      <c r="E41" s="8">
        <v>9</v>
      </c>
      <c r="F41" s="8" t="s">
        <v>10</v>
      </c>
      <c r="G41" s="8">
        <v>3</v>
      </c>
      <c r="H41" s="13" t="s">
        <v>32</v>
      </c>
      <c r="I41" s="10">
        <f t="shared" si="0"/>
        <v>7.3170731707317067</v>
      </c>
    </row>
    <row r="42" spans="1:9" x14ac:dyDescent="0.25">
      <c r="A42" s="8">
        <v>41</v>
      </c>
      <c r="B42" s="8" t="s">
        <v>7</v>
      </c>
      <c r="C42" s="8" t="s">
        <v>161</v>
      </c>
      <c r="D42" s="8">
        <v>9</v>
      </c>
      <c r="E42" s="8">
        <v>9</v>
      </c>
      <c r="F42" s="8" t="s">
        <v>14</v>
      </c>
      <c r="G42" s="8">
        <v>3</v>
      </c>
      <c r="H42" s="13" t="s">
        <v>32</v>
      </c>
      <c r="I42" s="10">
        <f t="shared" si="0"/>
        <v>7.3170731707317067</v>
      </c>
    </row>
    <row r="43" spans="1:9" x14ac:dyDescent="0.25">
      <c r="A43" s="8">
        <v>42</v>
      </c>
      <c r="B43" s="8" t="s">
        <v>7</v>
      </c>
      <c r="C43" s="8" t="s">
        <v>162</v>
      </c>
      <c r="D43" s="8">
        <v>9</v>
      </c>
      <c r="E43" s="8">
        <v>9</v>
      </c>
      <c r="F43" s="8" t="s">
        <v>14</v>
      </c>
      <c r="G43" s="8">
        <v>3</v>
      </c>
      <c r="H43" s="13" t="s">
        <v>32</v>
      </c>
      <c r="I43" s="10">
        <f t="shared" si="0"/>
        <v>7.3170731707317067</v>
      </c>
    </row>
    <row r="44" spans="1:9" ht="15.75" x14ac:dyDescent="0.25">
      <c r="A44" s="8">
        <v>43</v>
      </c>
      <c r="B44" s="12" t="s">
        <v>7</v>
      </c>
      <c r="C44" s="12" t="s">
        <v>163</v>
      </c>
      <c r="D44" s="12">
        <v>9</v>
      </c>
      <c r="E44" s="12">
        <v>9</v>
      </c>
      <c r="F44" s="12" t="s">
        <v>10</v>
      </c>
      <c r="G44" s="12">
        <v>2</v>
      </c>
      <c r="H44" s="13" t="s">
        <v>32</v>
      </c>
      <c r="I44" s="10">
        <f t="shared" si="0"/>
        <v>4.8780487804878048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16" sqref="G16"/>
    </sheetView>
  </sheetViews>
  <sheetFormatPr defaultRowHeight="15" x14ac:dyDescent="0.25"/>
  <cols>
    <col min="3" max="3" width="15.28515625" customWidth="1"/>
    <col min="9" max="9" width="14.42578125" customWidth="1"/>
  </cols>
  <sheetData>
    <row r="1" spans="1:9" ht="157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5" t="s">
        <v>191</v>
      </c>
      <c r="I1" s="7" t="s">
        <v>30</v>
      </c>
    </row>
    <row r="2" spans="1:9" x14ac:dyDescent="0.25">
      <c r="A2" s="8">
        <v>1</v>
      </c>
      <c r="B2" s="8" t="s">
        <v>7</v>
      </c>
      <c r="C2" s="8" t="s">
        <v>164</v>
      </c>
      <c r="D2" s="8">
        <v>10</v>
      </c>
      <c r="E2" s="8">
        <v>10</v>
      </c>
      <c r="F2" s="8" t="s">
        <v>34</v>
      </c>
      <c r="G2" s="8">
        <v>17</v>
      </c>
      <c r="H2" s="11" t="s">
        <v>31</v>
      </c>
      <c r="I2" s="10">
        <f>G2/41*100</f>
        <v>41.463414634146339</v>
      </c>
    </row>
    <row r="3" spans="1:9" x14ac:dyDescent="0.25">
      <c r="A3" s="8">
        <v>2</v>
      </c>
      <c r="B3" s="8" t="s">
        <v>7</v>
      </c>
      <c r="C3" s="8" t="s">
        <v>165</v>
      </c>
      <c r="D3" s="8"/>
      <c r="E3" s="8">
        <v>10</v>
      </c>
      <c r="F3" s="8" t="s">
        <v>34</v>
      </c>
      <c r="G3" s="8">
        <v>16</v>
      </c>
      <c r="H3" s="11" t="s">
        <v>31</v>
      </c>
      <c r="I3" s="10">
        <f>G3/41*100</f>
        <v>39.024390243902438</v>
      </c>
    </row>
    <row r="4" spans="1:9" x14ac:dyDescent="0.25">
      <c r="A4" s="8">
        <v>3</v>
      </c>
      <c r="B4" s="8" t="s">
        <v>7</v>
      </c>
      <c r="C4" s="8" t="s">
        <v>167</v>
      </c>
      <c r="D4" s="8">
        <v>10</v>
      </c>
      <c r="E4" s="8">
        <v>10</v>
      </c>
      <c r="F4" s="8" t="s">
        <v>34</v>
      </c>
      <c r="G4" s="8">
        <v>16</v>
      </c>
      <c r="H4" s="11" t="s">
        <v>31</v>
      </c>
      <c r="I4" s="10">
        <f>G4/41*100</f>
        <v>39.024390243902438</v>
      </c>
    </row>
    <row r="5" spans="1:9" x14ac:dyDescent="0.25">
      <c r="A5" s="8">
        <v>4</v>
      </c>
      <c r="B5" s="8" t="s">
        <v>7</v>
      </c>
      <c r="C5" s="8" t="s">
        <v>168</v>
      </c>
      <c r="D5" s="8">
        <v>10</v>
      </c>
      <c r="E5" s="8">
        <v>10</v>
      </c>
      <c r="F5" s="8" t="s">
        <v>34</v>
      </c>
      <c r="G5" s="8">
        <v>15</v>
      </c>
      <c r="H5" s="11" t="s">
        <v>31</v>
      </c>
      <c r="I5" s="10">
        <f>G5/41*100</f>
        <v>36.585365853658537</v>
      </c>
    </row>
    <row r="6" spans="1:9" x14ac:dyDescent="0.25">
      <c r="A6" s="8">
        <v>5</v>
      </c>
      <c r="B6" s="8" t="s">
        <v>7</v>
      </c>
      <c r="C6" s="8" t="s">
        <v>169</v>
      </c>
      <c r="D6" s="8">
        <v>11</v>
      </c>
      <c r="E6" s="8">
        <v>10</v>
      </c>
      <c r="F6" s="8" t="s">
        <v>34</v>
      </c>
      <c r="G6" s="8">
        <v>14</v>
      </c>
      <c r="H6" s="11" t="s">
        <v>31</v>
      </c>
      <c r="I6" s="10">
        <f>G6/41*100</f>
        <v>34.146341463414636</v>
      </c>
    </row>
    <row r="7" spans="1:9" ht="15.75" x14ac:dyDescent="0.25">
      <c r="A7" s="8">
        <v>6</v>
      </c>
      <c r="B7" s="12" t="s">
        <v>7</v>
      </c>
      <c r="C7" s="12" t="s">
        <v>170</v>
      </c>
      <c r="D7" s="12">
        <v>10</v>
      </c>
      <c r="E7" s="12">
        <v>10</v>
      </c>
      <c r="F7" s="12" t="s">
        <v>34</v>
      </c>
      <c r="G7" s="12">
        <v>12</v>
      </c>
      <c r="H7" s="11" t="s">
        <v>32</v>
      </c>
      <c r="I7" s="10">
        <f>G7/41*100</f>
        <v>29.268292682926827</v>
      </c>
    </row>
    <row r="8" spans="1:9" x14ac:dyDescent="0.25">
      <c r="A8" s="8">
        <v>7</v>
      </c>
      <c r="B8" s="8" t="s">
        <v>7</v>
      </c>
      <c r="C8" s="8" t="s">
        <v>171</v>
      </c>
      <c r="D8" s="8">
        <v>10</v>
      </c>
      <c r="E8" s="8">
        <v>10</v>
      </c>
      <c r="F8" s="8" t="s">
        <v>34</v>
      </c>
      <c r="G8" s="8">
        <v>12</v>
      </c>
      <c r="H8" s="11" t="s">
        <v>32</v>
      </c>
      <c r="I8" s="10">
        <f>G8/41*100</f>
        <v>29.268292682926827</v>
      </c>
    </row>
    <row r="9" spans="1:9" ht="15.75" x14ac:dyDescent="0.25">
      <c r="A9" s="8">
        <v>8</v>
      </c>
      <c r="B9" s="12" t="s">
        <v>7</v>
      </c>
      <c r="C9" s="12" t="s">
        <v>172</v>
      </c>
      <c r="D9" s="12"/>
      <c r="E9" s="12">
        <v>10</v>
      </c>
      <c r="F9" s="12" t="s">
        <v>8</v>
      </c>
      <c r="G9" s="12">
        <v>11</v>
      </c>
      <c r="H9" s="11" t="s">
        <v>32</v>
      </c>
      <c r="I9" s="10">
        <f>G9/41*100</f>
        <v>26.829268292682929</v>
      </c>
    </row>
    <row r="10" spans="1:9" x14ac:dyDescent="0.25">
      <c r="A10" s="8">
        <v>9</v>
      </c>
      <c r="B10" s="8" t="s">
        <v>7</v>
      </c>
      <c r="C10" s="8" t="s">
        <v>173</v>
      </c>
      <c r="D10" s="8">
        <v>10</v>
      </c>
      <c r="E10" s="8">
        <v>10</v>
      </c>
      <c r="F10" s="8" t="s">
        <v>34</v>
      </c>
      <c r="G10" s="8">
        <v>11</v>
      </c>
      <c r="H10" s="11" t="s">
        <v>32</v>
      </c>
      <c r="I10" s="10">
        <f>G10/41*100</f>
        <v>26.829268292682929</v>
      </c>
    </row>
    <row r="11" spans="1:9" x14ac:dyDescent="0.25">
      <c r="A11" s="8">
        <v>10</v>
      </c>
      <c r="B11" s="8" t="s">
        <v>7</v>
      </c>
      <c r="C11" s="8" t="s">
        <v>174</v>
      </c>
      <c r="D11" s="8">
        <v>10</v>
      </c>
      <c r="E11" s="8">
        <v>10</v>
      </c>
      <c r="F11" s="8" t="s">
        <v>34</v>
      </c>
      <c r="G11" s="8">
        <v>10</v>
      </c>
      <c r="H11" s="11" t="s">
        <v>32</v>
      </c>
      <c r="I11" s="10">
        <f>G11/41*100</f>
        <v>24.390243902439025</v>
      </c>
    </row>
    <row r="12" spans="1:9" x14ac:dyDescent="0.25">
      <c r="A12" s="8">
        <v>11</v>
      </c>
      <c r="B12" s="8" t="s">
        <v>7</v>
      </c>
      <c r="C12" s="8" t="s">
        <v>175</v>
      </c>
      <c r="D12" s="8"/>
      <c r="E12" s="8">
        <v>10</v>
      </c>
      <c r="F12" s="8" t="s">
        <v>34</v>
      </c>
      <c r="G12" s="8">
        <v>10</v>
      </c>
      <c r="H12" s="11" t="s">
        <v>32</v>
      </c>
      <c r="I12" s="10">
        <f>G12/41*100</f>
        <v>24.390243902439025</v>
      </c>
    </row>
    <row r="13" spans="1:9" x14ac:dyDescent="0.25">
      <c r="A13" s="8">
        <v>12</v>
      </c>
      <c r="B13" s="8" t="s">
        <v>7</v>
      </c>
      <c r="C13" s="8" t="s">
        <v>176</v>
      </c>
      <c r="D13" s="8">
        <v>10</v>
      </c>
      <c r="E13" s="8">
        <v>10</v>
      </c>
      <c r="F13" s="8" t="s">
        <v>34</v>
      </c>
      <c r="G13" s="8">
        <v>8</v>
      </c>
      <c r="H13" s="11" t="s">
        <v>32</v>
      </c>
      <c r="I13" s="10">
        <f>G13/41*100</f>
        <v>19.512195121951219</v>
      </c>
    </row>
    <row r="14" spans="1:9" ht="15.75" x14ac:dyDescent="0.25">
      <c r="A14" s="8">
        <v>13</v>
      </c>
      <c r="B14" s="12" t="s">
        <v>7</v>
      </c>
      <c r="C14" s="12" t="s">
        <v>177</v>
      </c>
      <c r="D14" s="12">
        <v>10</v>
      </c>
      <c r="E14" s="12">
        <v>10</v>
      </c>
      <c r="F14" s="12" t="s">
        <v>10</v>
      </c>
      <c r="G14" s="12">
        <v>5</v>
      </c>
      <c r="H14" s="11" t="s">
        <v>32</v>
      </c>
      <c r="I14" s="10">
        <f>G14/41*100</f>
        <v>12.195121951219512</v>
      </c>
    </row>
    <row r="15" spans="1:9" ht="15.75" x14ac:dyDescent="0.25">
      <c r="A15" s="8">
        <v>14</v>
      </c>
      <c r="B15" s="12" t="s">
        <v>7</v>
      </c>
      <c r="C15" s="12" t="s">
        <v>178</v>
      </c>
      <c r="D15" s="12">
        <v>10</v>
      </c>
      <c r="E15" s="12">
        <v>10</v>
      </c>
      <c r="F15" s="12" t="s">
        <v>10</v>
      </c>
      <c r="G15" s="12">
        <v>3</v>
      </c>
      <c r="H15" s="11" t="s">
        <v>32</v>
      </c>
      <c r="I15" s="10">
        <f>G15/41*100</f>
        <v>7.3170731707317067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19" sqref="F19"/>
    </sheetView>
  </sheetViews>
  <sheetFormatPr defaultRowHeight="15" x14ac:dyDescent="0.25"/>
  <cols>
    <col min="3" max="3" width="18.85546875" style="17" customWidth="1"/>
    <col min="6" max="6" width="15.28515625" customWidth="1"/>
    <col min="8" max="8" width="11.140625" style="14" customWidth="1"/>
    <col min="9" max="9" width="14" customWidth="1"/>
  </cols>
  <sheetData>
    <row r="1" spans="1:9" ht="94.5" x14ac:dyDescent="0.25">
      <c r="A1" s="7" t="s">
        <v>0</v>
      </c>
      <c r="B1" s="7" t="s">
        <v>1</v>
      </c>
      <c r="C1" s="15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5" t="s">
        <v>190</v>
      </c>
      <c r="I1" s="7" t="s">
        <v>30</v>
      </c>
    </row>
    <row r="2" spans="1:9" ht="15.75" x14ac:dyDescent="0.25">
      <c r="A2" s="8">
        <v>1</v>
      </c>
      <c r="B2" s="12" t="s">
        <v>7</v>
      </c>
      <c r="C2" s="12" t="s">
        <v>179</v>
      </c>
      <c r="D2" s="12">
        <v>11</v>
      </c>
      <c r="E2" s="12">
        <v>11</v>
      </c>
      <c r="F2" s="12" t="s">
        <v>8</v>
      </c>
      <c r="G2" s="12">
        <v>17</v>
      </c>
      <c r="H2" s="13" t="s">
        <v>31</v>
      </c>
      <c r="I2" s="10">
        <f>G2/41*100</f>
        <v>41.463414634146339</v>
      </c>
    </row>
    <row r="3" spans="1:9" x14ac:dyDescent="0.25">
      <c r="A3" s="8">
        <v>2</v>
      </c>
      <c r="B3" s="8" t="s">
        <v>7</v>
      </c>
      <c r="C3" s="8" t="s">
        <v>166</v>
      </c>
      <c r="D3" s="8">
        <v>11</v>
      </c>
      <c r="E3" s="8">
        <v>11</v>
      </c>
      <c r="F3" s="8" t="s">
        <v>34</v>
      </c>
      <c r="G3" s="8">
        <v>16</v>
      </c>
      <c r="H3" s="11" t="s">
        <v>31</v>
      </c>
      <c r="I3" s="10">
        <f>G3/41*100</f>
        <v>39.024390243902438</v>
      </c>
    </row>
    <row r="4" spans="1:9" ht="15.75" x14ac:dyDescent="0.25">
      <c r="A4" s="8">
        <v>3</v>
      </c>
      <c r="B4" s="12" t="s">
        <v>7</v>
      </c>
      <c r="C4" s="12" t="s">
        <v>180</v>
      </c>
      <c r="D4" s="12">
        <v>11</v>
      </c>
      <c r="E4" s="12">
        <v>11</v>
      </c>
      <c r="F4" s="12" t="s">
        <v>8</v>
      </c>
      <c r="G4" s="12">
        <v>14</v>
      </c>
      <c r="H4" s="13" t="s">
        <v>32</v>
      </c>
      <c r="I4" s="10">
        <f>G4/41*100</f>
        <v>34.146341463414636</v>
      </c>
    </row>
    <row r="5" spans="1:9" x14ac:dyDescent="0.25">
      <c r="A5" s="8">
        <v>4</v>
      </c>
      <c r="B5" s="8" t="s">
        <v>7</v>
      </c>
      <c r="C5" s="16" t="s">
        <v>181</v>
      </c>
      <c r="D5" s="8">
        <v>11</v>
      </c>
      <c r="E5" s="8">
        <v>11</v>
      </c>
      <c r="F5" s="8" t="s">
        <v>34</v>
      </c>
      <c r="G5" s="8">
        <v>14</v>
      </c>
      <c r="H5" s="13" t="s">
        <v>32</v>
      </c>
      <c r="I5" s="10">
        <f>G5/41*100</f>
        <v>34.146341463414636</v>
      </c>
    </row>
    <row r="6" spans="1:9" x14ac:dyDescent="0.25">
      <c r="A6" s="8">
        <v>5</v>
      </c>
      <c r="B6" s="8" t="s">
        <v>7</v>
      </c>
      <c r="C6" s="16" t="s">
        <v>182</v>
      </c>
      <c r="D6" s="8">
        <v>11</v>
      </c>
      <c r="E6" s="8">
        <v>11</v>
      </c>
      <c r="F6" s="8" t="s">
        <v>34</v>
      </c>
      <c r="G6" s="8">
        <v>14</v>
      </c>
      <c r="H6" s="13" t="s">
        <v>32</v>
      </c>
      <c r="I6" s="10">
        <f>G6/41*100</f>
        <v>34.146341463414636</v>
      </c>
    </row>
    <row r="7" spans="1:9" x14ac:dyDescent="0.25">
      <c r="A7" s="8">
        <v>6</v>
      </c>
      <c r="B7" s="8" t="s">
        <v>7</v>
      </c>
      <c r="C7" s="16" t="s">
        <v>183</v>
      </c>
      <c r="D7" s="8">
        <v>11</v>
      </c>
      <c r="E7" s="8">
        <v>11</v>
      </c>
      <c r="F7" s="8" t="s">
        <v>34</v>
      </c>
      <c r="G7" s="8">
        <v>14</v>
      </c>
      <c r="H7" s="13" t="s">
        <v>32</v>
      </c>
      <c r="I7" s="10">
        <f>G7/41*100</f>
        <v>34.146341463414636</v>
      </c>
    </row>
    <row r="8" spans="1:9" x14ac:dyDescent="0.25">
      <c r="A8" s="8">
        <v>7</v>
      </c>
      <c r="B8" s="8" t="s">
        <v>7</v>
      </c>
      <c r="C8" s="16" t="s">
        <v>184</v>
      </c>
      <c r="D8" s="8">
        <v>11</v>
      </c>
      <c r="E8" s="8">
        <v>11</v>
      </c>
      <c r="F8" s="8" t="s">
        <v>34</v>
      </c>
      <c r="G8" s="8">
        <v>14</v>
      </c>
      <c r="H8" s="13" t="s">
        <v>32</v>
      </c>
      <c r="I8" s="10">
        <f>G8/41*100</f>
        <v>34.146341463414636</v>
      </c>
    </row>
    <row r="9" spans="1:9" x14ac:dyDescent="0.25">
      <c r="A9" s="8">
        <v>8</v>
      </c>
      <c r="B9" s="8" t="s">
        <v>7</v>
      </c>
      <c r="C9" s="16" t="s">
        <v>185</v>
      </c>
      <c r="D9" s="8">
        <v>11</v>
      </c>
      <c r="E9" s="8">
        <v>11</v>
      </c>
      <c r="F9" s="8" t="s">
        <v>34</v>
      </c>
      <c r="G9" s="8">
        <v>14</v>
      </c>
      <c r="H9" s="13" t="s">
        <v>32</v>
      </c>
      <c r="I9" s="10">
        <f>G9/41*100</f>
        <v>34.146341463414636</v>
      </c>
    </row>
    <row r="10" spans="1:9" ht="15.75" x14ac:dyDescent="0.25">
      <c r="A10" s="8">
        <v>9</v>
      </c>
      <c r="B10" s="12" t="s">
        <v>7</v>
      </c>
      <c r="C10" s="12" t="s">
        <v>186</v>
      </c>
      <c r="D10" s="12">
        <v>11</v>
      </c>
      <c r="E10" s="12">
        <v>11</v>
      </c>
      <c r="F10" s="12" t="s">
        <v>8</v>
      </c>
      <c r="G10" s="12">
        <v>12</v>
      </c>
      <c r="H10" s="13" t="s">
        <v>32</v>
      </c>
      <c r="I10" s="10">
        <f>G10/41*100</f>
        <v>29.268292682926827</v>
      </c>
    </row>
    <row r="11" spans="1:9" x14ac:dyDescent="0.25">
      <c r="A11" s="8">
        <v>10</v>
      </c>
      <c r="B11" s="8" t="s">
        <v>7</v>
      </c>
      <c r="C11" s="16" t="s">
        <v>187</v>
      </c>
      <c r="D11" s="8">
        <v>11</v>
      </c>
      <c r="E11" s="8">
        <v>11</v>
      </c>
      <c r="F11" s="8" t="s">
        <v>10</v>
      </c>
      <c r="G11" s="8">
        <v>8</v>
      </c>
      <c r="H11" s="13" t="s">
        <v>32</v>
      </c>
      <c r="I11" s="10">
        <f>G11/41*100</f>
        <v>19.512195121951219</v>
      </c>
    </row>
    <row r="12" spans="1:9" ht="15.75" x14ac:dyDescent="0.25">
      <c r="A12" s="8">
        <v>11</v>
      </c>
      <c r="B12" s="12" t="s">
        <v>7</v>
      </c>
      <c r="C12" s="12" t="s">
        <v>188</v>
      </c>
      <c r="D12" s="12">
        <v>11</v>
      </c>
      <c r="E12" s="12">
        <v>11</v>
      </c>
      <c r="F12" s="12" t="s">
        <v>10</v>
      </c>
      <c r="G12" s="12">
        <v>7</v>
      </c>
      <c r="H12" s="13" t="s">
        <v>32</v>
      </c>
      <c r="I12" s="10">
        <f>G12/41*100</f>
        <v>17.073170731707318</v>
      </c>
    </row>
    <row r="13" spans="1:9" ht="15.75" x14ac:dyDescent="0.25">
      <c r="A13" s="8">
        <v>12</v>
      </c>
      <c r="B13" s="12" t="s">
        <v>7</v>
      </c>
      <c r="C13" s="12" t="s">
        <v>189</v>
      </c>
      <c r="D13" s="12">
        <v>84</v>
      </c>
      <c r="E13" s="12">
        <v>11</v>
      </c>
      <c r="F13" s="12" t="s">
        <v>8</v>
      </c>
      <c r="G13" s="12">
        <v>7</v>
      </c>
      <c r="H13" s="13" t="s">
        <v>32</v>
      </c>
      <c r="I13" s="10">
        <f>G13/41*100</f>
        <v>17.073170731707318</v>
      </c>
    </row>
  </sheetData>
  <sortState ref="A2:I13">
    <sortCondition descending="1"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2024-10-08T08:48:39Z</dcterms:modified>
</cp:coreProperties>
</file>