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630" yWindow="525" windowWidth="22695" windowHeight="11445" activeTab="4"/>
  </bookViews>
  <sheets>
    <sheet name="7 класс" sheetId="1" r:id="rId1"/>
    <sheet name="8 класс" sheetId="2" r:id="rId2"/>
    <sheet name="9 класс" sheetId="3" r:id="rId3"/>
    <sheet name="10 класс" sheetId="4" r:id="rId4"/>
    <sheet name="11 класс" sheetId="5" r:id="rId5"/>
  </sheets>
  <calcPr calcId="144525"/>
</workbook>
</file>

<file path=xl/calcChain.xml><?xml version="1.0" encoding="utf-8"?>
<calcChain xmlns="http://schemas.openxmlformats.org/spreadsheetml/2006/main">
  <c r="I3" i="5" l="1"/>
  <c r="I4" i="5"/>
  <c r="I2" i="5"/>
  <c r="I3" i="4"/>
  <c r="I4" i="4"/>
  <c r="I5" i="4"/>
  <c r="I2" i="4"/>
  <c r="I3" i="3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2" i="3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" i="2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2" i="1"/>
</calcChain>
</file>

<file path=xl/sharedStrings.xml><?xml version="1.0" encoding="utf-8"?>
<sst xmlns="http://schemas.openxmlformats.org/spreadsheetml/2006/main" count="418" uniqueCount="112">
  <si>
    <t>№ п/п</t>
  </si>
  <si>
    <t>Муниципалитет/ ГОУ/ЧОУ</t>
  </si>
  <si>
    <t>ФИО (полностью)</t>
  </si>
  <si>
    <t>класс обучается</t>
  </si>
  <si>
    <t>класс выступает</t>
  </si>
  <si>
    <t>ОО, в которой обучается (полное название по УСТАВУ)</t>
  </si>
  <si>
    <t>Количество набранных баллов</t>
  </si>
  <si>
    <t>г/о Перевозский</t>
  </si>
  <si>
    <t>Малова Яна Витальевна</t>
  </si>
  <si>
    <t>Муниципальное автономное общеобразовательное учреждение городского округа Перевозский Нижегородской области "Танайковская основная школа"</t>
  </si>
  <si>
    <t>Ширшова Валерия Владимировна</t>
  </si>
  <si>
    <t>Таунов Андрей Павлович</t>
  </si>
  <si>
    <t>Егоров Николай Владимирович</t>
  </si>
  <si>
    <t>муниципальное автономное общеобразовательное учреждение городского округа Перевозский Нижегородской области "Дубская основная школа"</t>
  </si>
  <si>
    <t>Левина Варвара Петровна</t>
  </si>
  <si>
    <t>Муниципальное автономное общеобразовательное учреждение городского округа Перевозский Нижегородской области "Ичалковская средняя школа"</t>
  </si>
  <si>
    <t>Шестопалов Артем Павлович</t>
  </si>
  <si>
    <t>Николаев Виктор Алексеевич</t>
  </si>
  <si>
    <t>Дорофеева Екатерина Владимировна</t>
  </si>
  <si>
    <t>Кольякова Варвара Алексеевна</t>
  </si>
  <si>
    <t>Чесноков Максим Константинович</t>
  </si>
  <si>
    <t>Макарова Ксения Дмитриевна</t>
  </si>
  <si>
    <t>Катаева Екатерина Дмитриевна</t>
  </si>
  <si>
    <t>Муниципальное автономное общеобразовательное учреждение городского округа Перевозский Нижегородской области "Средняя школа №2 г.Перевоза"</t>
  </si>
  <si>
    <t>Клементьева Ксения Васильевна</t>
  </si>
  <si>
    <t>Усачев Евгений Александрович</t>
  </si>
  <si>
    <t>Шибалина Дарья Сергеевна</t>
  </si>
  <si>
    <t>Миронова София Александровна</t>
  </si>
  <si>
    <t>Пахомова Валерия Борисовна</t>
  </si>
  <si>
    <t>Горчавкина Ксения Алексеевна</t>
  </si>
  <si>
    <t>Старцев Арсений Алексеевич</t>
  </si>
  <si>
    <t>Вишневский Николай Евгеньевич</t>
  </si>
  <si>
    <t>Глухов Александр Иванович</t>
  </si>
  <si>
    <t>Минькова Анастасия Дмитриевна</t>
  </si>
  <si>
    <t>Якшенев Илья Алексеевич</t>
  </si>
  <si>
    <t>Усачёва София Евгеньевна</t>
  </si>
  <si>
    <t>Каржов Константин Иванович</t>
  </si>
  <si>
    <t>Мёдов Артем Александрович</t>
  </si>
  <si>
    <t>Каржова Екатерина Михаиловна</t>
  </si>
  <si>
    <t>Муниципальное автономное общеобразовательное учреждение городского округа Перевозский Нижегородской области "Средняя школа №1 г.Перевоза"</t>
  </si>
  <si>
    <t>Денисова Анастасия Вячеславовна</t>
  </si>
  <si>
    <t>Барабина Анастасия Евгеньевна</t>
  </si>
  <si>
    <t>Прохоров Дмитрий Владимирович</t>
  </si>
  <si>
    <t>Козел София Викторовна</t>
  </si>
  <si>
    <t>Зверев Игорь Константинович</t>
  </si>
  <si>
    <t xml:space="preserve">Козлова Виктория </t>
  </si>
  <si>
    <t>Янаева Яна Александровна</t>
  </si>
  <si>
    <t>Вайбузов Роман Григорьевич</t>
  </si>
  <si>
    <t>Лебедева Анна Михайловна</t>
  </si>
  <si>
    <t>Цвирко Дмитрий Денисович</t>
  </si>
  <si>
    <t>Процент выполнения задания (%)</t>
  </si>
  <si>
    <t>Победитель</t>
  </si>
  <si>
    <t>Призер</t>
  </si>
  <si>
    <t>Участник</t>
  </si>
  <si>
    <t>Ганин Данил Игоревич</t>
  </si>
  <si>
    <t>Кириллов Кирилл Олегович</t>
  </si>
  <si>
    <t>Сипатова Валерия Дмитриевна</t>
  </si>
  <si>
    <t>Машенкова Александра Николаевна</t>
  </si>
  <si>
    <t>Барышев Руслан Александрович</t>
  </si>
  <si>
    <t>Жуйков Вадим Романович</t>
  </si>
  <si>
    <t>Левин Александр Петрович</t>
  </si>
  <si>
    <t>Фролова Анастасия Александровна</t>
  </si>
  <si>
    <t>Игнатьева Алина Олеговна</t>
  </si>
  <si>
    <t>Шумилова Екатерина Сергеевна</t>
  </si>
  <si>
    <t>Радаева Анна Алексеевна</t>
  </si>
  <si>
    <t>Емелин Александр Михайлович</t>
  </si>
  <si>
    <t>Мурасов Дмитрий Арсенович</t>
  </si>
  <si>
    <t>Какоян Мраз Айлазович</t>
  </si>
  <si>
    <t>Булавкин Сергей Владимирович</t>
  </si>
  <si>
    <t>Бурмистров Александр Юрьевич</t>
  </si>
  <si>
    <t>Арутюнян Володя Арменович</t>
  </si>
  <si>
    <t>Портнов Даниил Михайлович</t>
  </si>
  <si>
    <t>Токарев Даниил Максимович</t>
  </si>
  <si>
    <t>Кочергина Анастасия Сергеевна</t>
  </si>
  <si>
    <t>Шилкин Максим Вячеславович</t>
  </si>
  <si>
    <t>Макаров Сергей Валерьевич</t>
  </si>
  <si>
    <t>БЕЛОБОРОДОВА Анастасия Сергеевна</t>
  </si>
  <si>
    <t>Касаткин Алексей Витальевич</t>
  </si>
  <si>
    <t>Харитонов Артем Дмитриевич</t>
  </si>
  <si>
    <t>Шибаева Анастасия Дмитриевна</t>
  </si>
  <si>
    <t>Аликина Полина Игоревна</t>
  </si>
  <si>
    <t>Губернаторова Валерия Евгеньевна</t>
  </si>
  <si>
    <t>Голодова Арина Александровна</t>
  </si>
  <si>
    <t>Жерехова Алина Павловна</t>
  </si>
  <si>
    <t>Алексеев Иван Иванович</t>
  </si>
  <si>
    <t>Усубян Мирали Халифаевич</t>
  </si>
  <si>
    <t>Калин Александр Евгеньевич</t>
  </si>
  <si>
    <t>Сухарев Дмитрий Павлович</t>
  </si>
  <si>
    <t>Алексеев Алексей Евгеньевич</t>
  </si>
  <si>
    <t>Вилкова Анастасия Александровна</t>
  </si>
  <si>
    <t>Веклич Анастасия Юрьевна</t>
  </si>
  <si>
    <t>Шляпникова Алена Николаевна</t>
  </si>
  <si>
    <t>Чернышев Денис Александрович</t>
  </si>
  <si>
    <t>Киселева Ирина Сергеевна</t>
  </si>
  <si>
    <t>Беседин Андрей Сергеевич</t>
  </si>
  <si>
    <t>Чичкова Ирина Сергеевна</t>
  </si>
  <si>
    <t>Морозкин Илья Иванович</t>
  </si>
  <si>
    <t>Бугрова Ольга Константиновна</t>
  </si>
  <si>
    <t>Финогеева Яна Александровна</t>
  </si>
  <si>
    <t>Проворов Алексей Сергеевич</t>
  </si>
  <si>
    <t>Николаева Олеся Николаевна</t>
  </si>
  <si>
    <t>Шамоян Ангелина Нодаровна</t>
  </si>
  <si>
    <t>Тихонова Ксения Алексеевна</t>
  </si>
  <si>
    <t>Садоян Саша Фарадович</t>
  </si>
  <si>
    <t>Тихонова Варвара Сергеевна</t>
  </si>
  <si>
    <t>Ермошин Роман Сергеевич</t>
  </si>
  <si>
    <t>Горелова Юлия Ивановна</t>
  </si>
  <si>
    <t>Каллестратова Анастасия Викторовна</t>
  </si>
  <si>
    <t>Николаев Олег Николаевич</t>
  </si>
  <si>
    <t>Морозов Кирилл Александрович</t>
  </si>
  <si>
    <t>Портнова Дарья Михайловна</t>
  </si>
  <si>
    <t xml:space="preserve">Статус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</si>
</sst>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b/>
      <sz val="12"/>
      <color rgb="FF000000"/>
      <name val="Times New Roman"/>
    </font>
    <font>
      <sz val="12"/>
      <color rgb="FF000000"/>
      <name val="Times New Roman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6">
    <xf numFmtId="0" fontId="0" fillId="2" borderId="0" xfId="0" applyFill="1"/>
    <xf numFmtId="0" fontId="1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2" fillId="2" borderId="0" xfId="0" applyFont="1" applyFill="1"/>
    <xf numFmtId="0" fontId="2" fillId="2" borderId="1" xfId="0" applyFont="1" applyFill="1" applyBorder="1"/>
    <xf numFmtId="0" fontId="0" fillId="2" borderId="1" xfId="0" applyFill="1" applyBorder="1"/>
    <xf numFmtId="0" fontId="2" fillId="2" borderId="0" xfId="0" applyFont="1" applyFill="1" applyBorder="1"/>
    <xf numFmtId="0" fontId="1" fillId="2" borderId="0" xfId="0" applyFont="1" applyFill="1" applyBorder="1" applyAlignment="1">
      <alignment horizontal="center" wrapText="1"/>
    </xf>
    <xf numFmtId="1" fontId="0" fillId="2" borderId="1" xfId="0" applyNumberFormat="1" applyFill="1" applyBorder="1"/>
    <xf numFmtId="0" fontId="3" fillId="2" borderId="1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0" fontId="0" fillId="2" borderId="2" xfId="0" applyFill="1" applyBorder="1"/>
    <xf numFmtId="1" fontId="0" fillId="2" borderId="2" xfId="0" applyNumberFormat="1" applyFill="1" applyBorder="1"/>
    <xf numFmtId="0" fontId="4" fillId="2" borderId="2" xfId="0" applyFont="1" applyFill="1" applyBorder="1"/>
    <xf numFmtId="0" fontId="3" fillId="2" borderId="2" xfId="0" applyFont="1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7"/>
  <sheetViews>
    <sheetView workbookViewId="0">
      <selection activeCell="H1" sqref="H1"/>
    </sheetView>
  </sheetViews>
  <sheetFormatPr defaultColWidth="8.85546875" defaultRowHeight="15" x14ac:dyDescent="0.25"/>
  <cols>
    <col min="1" max="1" width="5.85546875" customWidth="1"/>
    <col min="2" max="2" width="17" customWidth="1"/>
    <col min="3" max="3" width="14.7109375" customWidth="1"/>
    <col min="4" max="4" width="12.28515625" customWidth="1"/>
    <col min="5" max="5" width="15.42578125" customWidth="1"/>
    <col min="6" max="6" width="20.140625" customWidth="1"/>
    <col min="7" max="7" width="14.28515625" customWidth="1"/>
    <col min="8" max="8" width="18" style="10" customWidth="1"/>
    <col min="9" max="9" width="21.28515625" customWidth="1"/>
  </cols>
  <sheetData>
    <row r="1" spans="1:23" s="3" customFormat="1" ht="45.75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111</v>
      </c>
      <c r="I1" s="2" t="s">
        <v>50</v>
      </c>
      <c r="J1" s="7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x14ac:dyDescent="0.25">
      <c r="A2" s="5">
        <v>1</v>
      </c>
      <c r="B2" s="5" t="s">
        <v>7</v>
      </c>
      <c r="C2" s="5" t="s">
        <v>35</v>
      </c>
      <c r="D2" s="5">
        <v>7</v>
      </c>
      <c r="E2" s="5">
        <v>7</v>
      </c>
      <c r="F2" s="5" t="s">
        <v>23</v>
      </c>
      <c r="G2" s="5">
        <v>30</v>
      </c>
      <c r="H2" s="9" t="s">
        <v>51</v>
      </c>
      <c r="I2" s="8">
        <f>G2/36*100</f>
        <v>83.333333333333343</v>
      </c>
    </row>
    <row r="3" spans="1:23" x14ac:dyDescent="0.25">
      <c r="A3" s="5">
        <v>2</v>
      </c>
      <c r="B3" s="5" t="s">
        <v>7</v>
      </c>
      <c r="C3" s="5" t="s">
        <v>36</v>
      </c>
      <c r="D3" s="5">
        <v>7</v>
      </c>
      <c r="E3" s="5">
        <v>7</v>
      </c>
      <c r="F3" s="5" t="s">
        <v>23</v>
      </c>
      <c r="G3" s="5">
        <v>30</v>
      </c>
      <c r="H3" s="9" t="s">
        <v>51</v>
      </c>
      <c r="I3" s="8">
        <f t="shared" ref="I3:I37" si="0">G3/36*100</f>
        <v>83.333333333333343</v>
      </c>
    </row>
    <row r="4" spans="1:23" x14ac:dyDescent="0.25">
      <c r="A4" s="5">
        <v>3</v>
      </c>
      <c r="B4" s="5" t="s">
        <v>7</v>
      </c>
      <c r="C4" s="5" t="s">
        <v>26</v>
      </c>
      <c r="D4" s="5">
        <v>7</v>
      </c>
      <c r="E4" s="5">
        <v>7</v>
      </c>
      <c r="F4" s="5" t="s">
        <v>23</v>
      </c>
      <c r="G4" s="5">
        <v>29</v>
      </c>
      <c r="H4" s="9" t="s">
        <v>51</v>
      </c>
      <c r="I4" s="8">
        <f t="shared" si="0"/>
        <v>80.555555555555557</v>
      </c>
    </row>
    <row r="5" spans="1:23" x14ac:dyDescent="0.25">
      <c r="A5" s="5">
        <v>4</v>
      </c>
      <c r="B5" s="5" t="s">
        <v>7</v>
      </c>
      <c r="C5" s="5" t="s">
        <v>22</v>
      </c>
      <c r="D5" s="5">
        <v>7</v>
      </c>
      <c r="E5" s="5">
        <v>7</v>
      </c>
      <c r="F5" s="5" t="s">
        <v>23</v>
      </c>
      <c r="G5" s="5">
        <v>29</v>
      </c>
      <c r="H5" s="9" t="s">
        <v>51</v>
      </c>
      <c r="I5" s="8">
        <f t="shared" si="0"/>
        <v>80.555555555555557</v>
      </c>
    </row>
    <row r="6" spans="1:23" x14ac:dyDescent="0.25">
      <c r="A6" s="5">
        <v>5</v>
      </c>
      <c r="B6" s="5" t="s">
        <v>7</v>
      </c>
      <c r="C6" s="5" t="s">
        <v>24</v>
      </c>
      <c r="D6" s="5">
        <v>7</v>
      </c>
      <c r="E6" s="5">
        <v>7</v>
      </c>
      <c r="F6" s="5" t="s">
        <v>23</v>
      </c>
      <c r="G6" s="5">
        <v>28</v>
      </c>
      <c r="H6" s="9" t="s">
        <v>52</v>
      </c>
      <c r="I6" s="8">
        <f t="shared" si="0"/>
        <v>77.777777777777786</v>
      </c>
    </row>
    <row r="7" spans="1:23" x14ac:dyDescent="0.25">
      <c r="A7" s="5">
        <v>6</v>
      </c>
      <c r="B7" s="5" t="s">
        <v>7</v>
      </c>
      <c r="C7" s="5" t="s">
        <v>38</v>
      </c>
      <c r="D7" s="5">
        <v>7</v>
      </c>
      <c r="E7" s="5">
        <v>7</v>
      </c>
      <c r="F7" s="5" t="s">
        <v>39</v>
      </c>
      <c r="G7" s="5">
        <v>28</v>
      </c>
      <c r="H7" s="9" t="s">
        <v>52</v>
      </c>
      <c r="I7" s="8">
        <f t="shared" si="0"/>
        <v>77.777777777777786</v>
      </c>
    </row>
    <row r="8" spans="1:23" x14ac:dyDescent="0.25">
      <c r="A8" s="5">
        <v>7</v>
      </c>
      <c r="B8" s="5" t="s">
        <v>7</v>
      </c>
      <c r="C8" s="5" t="s">
        <v>33</v>
      </c>
      <c r="D8" s="5">
        <v>7</v>
      </c>
      <c r="E8" s="5">
        <v>7</v>
      </c>
      <c r="F8" s="5" t="s">
        <v>23</v>
      </c>
      <c r="G8" s="5">
        <v>27</v>
      </c>
      <c r="H8" s="9" t="s">
        <v>52</v>
      </c>
      <c r="I8" s="8">
        <f t="shared" si="0"/>
        <v>75</v>
      </c>
    </row>
    <row r="9" spans="1:23" x14ac:dyDescent="0.25">
      <c r="A9" s="5">
        <v>8</v>
      </c>
      <c r="B9" s="5" t="s">
        <v>7</v>
      </c>
      <c r="C9" s="5" t="s">
        <v>28</v>
      </c>
      <c r="D9" s="5">
        <v>7</v>
      </c>
      <c r="E9" s="5">
        <v>7</v>
      </c>
      <c r="F9" s="5" t="s">
        <v>23</v>
      </c>
      <c r="G9" s="5">
        <v>25</v>
      </c>
      <c r="H9" s="9" t="s">
        <v>52</v>
      </c>
      <c r="I9" s="8">
        <f t="shared" si="0"/>
        <v>69.444444444444443</v>
      </c>
    </row>
    <row r="10" spans="1:23" x14ac:dyDescent="0.25">
      <c r="A10" s="5">
        <v>9</v>
      </c>
      <c r="B10" s="5" t="s">
        <v>7</v>
      </c>
      <c r="C10" s="5" t="s">
        <v>27</v>
      </c>
      <c r="D10" s="5">
        <v>7</v>
      </c>
      <c r="E10" s="5">
        <v>7</v>
      </c>
      <c r="F10" s="5" t="s">
        <v>23</v>
      </c>
      <c r="G10" s="5">
        <v>23</v>
      </c>
      <c r="H10" s="9" t="s">
        <v>52</v>
      </c>
      <c r="I10" s="8">
        <f t="shared" si="0"/>
        <v>63.888888888888886</v>
      </c>
      <c r="W10" t="s">
        <v>25</v>
      </c>
    </row>
    <row r="11" spans="1:23" ht="15.75" x14ac:dyDescent="0.25">
      <c r="A11" s="5">
        <v>10</v>
      </c>
      <c r="B11" s="4" t="s">
        <v>7</v>
      </c>
      <c r="C11" s="4" t="s">
        <v>12</v>
      </c>
      <c r="D11" s="4">
        <v>7</v>
      </c>
      <c r="E11" s="4">
        <v>7</v>
      </c>
      <c r="F11" s="4" t="s">
        <v>13</v>
      </c>
      <c r="G11" s="4">
        <v>22</v>
      </c>
      <c r="H11" s="9" t="s">
        <v>52</v>
      </c>
      <c r="I11" s="8">
        <f t="shared" si="0"/>
        <v>61.111111111111114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 spans="1:23" x14ac:dyDescent="0.25">
      <c r="A12" s="5">
        <v>11</v>
      </c>
      <c r="B12" s="5" t="s">
        <v>7</v>
      </c>
      <c r="C12" s="5" t="s">
        <v>31</v>
      </c>
      <c r="D12" s="5">
        <v>7</v>
      </c>
      <c r="E12" s="5">
        <v>7</v>
      </c>
      <c r="F12" s="5" t="s">
        <v>13</v>
      </c>
      <c r="G12" s="5">
        <v>21</v>
      </c>
      <c r="H12" s="9" t="s">
        <v>52</v>
      </c>
      <c r="I12" s="8">
        <f t="shared" si="0"/>
        <v>58.333333333333336</v>
      </c>
    </row>
    <row r="13" spans="1:23" x14ac:dyDescent="0.25">
      <c r="A13" s="5">
        <v>12</v>
      </c>
      <c r="B13" s="5" t="s">
        <v>7</v>
      </c>
      <c r="C13" s="5" t="s">
        <v>40</v>
      </c>
      <c r="D13" s="5">
        <v>7</v>
      </c>
      <c r="E13" s="5">
        <v>7</v>
      </c>
      <c r="F13" s="5" t="s">
        <v>39</v>
      </c>
      <c r="G13" s="5">
        <v>20</v>
      </c>
      <c r="H13" s="9" t="s">
        <v>52</v>
      </c>
      <c r="I13" s="8">
        <f t="shared" si="0"/>
        <v>55.555555555555557</v>
      </c>
    </row>
    <row r="14" spans="1:23" x14ac:dyDescent="0.25">
      <c r="A14" s="5">
        <v>13</v>
      </c>
      <c r="B14" s="5" t="s">
        <v>7</v>
      </c>
      <c r="C14" s="5" t="s">
        <v>32</v>
      </c>
      <c r="D14" s="5">
        <v>7</v>
      </c>
      <c r="E14" s="5">
        <v>7</v>
      </c>
      <c r="F14" s="5" t="s">
        <v>23</v>
      </c>
      <c r="G14" s="5">
        <v>19</v>
      </c>
      <c r="H14" s="9" t="s">
        <v>52</v>
      </c>
      <c r="I14" s="8">
        <f t="shared" si="0"/>
        <v>52.777777777777779</v>
      </c>
    </row>
    <row r="15" spans="1:23" x14ac:dyDescent="0.25">
      <c r="A15" s="5">
        <v>14</v>
      </c>
      <c r="B15" s="5" t="s">
        <v>7</v>
      </c>
      <c r="C15" s="5" t="s">
        <v>48</v>
      </c>
      <c r="D15" s="5">
        <v>7</v>
      </c>
      <c r="E15" s="5">
        <v>7</v>
      </c>
      <c r="F15" s="5" t="s">
        <v>13</v>
      </c>
      <c r="G15" s="5">
        <v>19</v>
      </c>
      <c r="H15" s="9" t="s">
        <v>52</v>
      </c>
      <c r="I15" s="8">
        <f t="shared" si="0"/>
        <v>52.777777777777779</v>
      </c>
    </row>
    <row r="16" spans="1:23" ht="15.75" x14ac:dyDescent="0.25">
      <c r="A16" s="5">
        <v>15</v>
      </c>
      <c r="B16" s="4" t="s">
        <v>7</v>
      </c>
      <c r="C16" s="4" t="s">
        <v>8</v>
      </c>
      <c r="D16" s="4">
        <v>7</v>
      </c>
      <c r="E16" s="4">
        <v>7</v>
      </c>
      <c r="F16" s="4" t="s">
        <v>9</v>
      </c>
      <c r="G16" s="4">
        <v>18</v>
      </c>
      <c r="H16" s="9" t="s">
        <v>52</v>
      </c>
      <c r="I16" s="8">
        <f t="shared" si="0"/>
        <v>50</v>
      </c>
      <c r="J16" s="6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 spans="1:23" x14ac:dyDescent="0.25">
      <c r="A17" s="5">
        <v>16</v>
      </c>
      <c r="B17" s="5" t="s">
        <v>7</v>
      </c>
      <c r="C17" s="5" t="s">
        <v>37</v>
      </c>
      <c r="D17" s="5">
        <v>7</v>
      </c>
      <c r="E17" s="5">
        <v>7</v>
      </c>
      <c r="F17" s="5" t="s">
        <v>9</v>
      </c>
      <c r="G17" s="5">
        <v>17</v>
      </c>
      <c r="H17" s="9" t="s">
        <v>53</v>
      </c>
      <c r="I17" s="8">
        <f t="shared" si="0"/>
        <v>47.222222222222221</v>
      </c>
    </row>
    <row r="18" spans="1:23" x14ac:dyDescent="0.25">
      <c r="A18" s="5">
        <v>17</v>
      </c>
      <c r="B18" s="5" t="s">
        <v>7</v>
      </c>
      <c r="C18" s="5" t="s">
        <v>41</v>
      </c>
      <c r="D18" s="5">
        <v>7</v>
      </c>
      <c r="E18" s="5">
        <v>7</v>
      </c>
      <c r="F18" s="5" t="s">
        <v>39</v>
      </c>
      <c r="G18" s="5">
        <v>17</v>
      </c>
      <c r="H18" s="9" t="s">
        <v>53</v>
      </c>
      <c r="I18" s="8">
        <f t="shared" si="0"/>
        <v>47.222222222222221</v>
      </c>
    </row>
    <row r="19" spans="1:23" x14ac:dyDescent="0.25">
      <c r="A19" s="5">
        <v>18</v>
      </c>
      <c r="B19" s="5" t="s">
        <v>7</v>
      </c>
      <c r="C19" s="5" t="s">
        <v>43</v>
      </c>
      <c r="D19" s="5">
        <v>7</v>
      </c>
      <c r="E19" s="5">
        <v>7</v>
      </c>
      <c r="F19" s="5" t="s">
        <v>39</v>
      </c>
      <c r="G19" s="5">
        <v>17</v>
      </c>
      <c r="H19" s="9" t="s">
        <v>53</v>
      </c>
      <c r="I19" s="8">
        <f t="shared" si="0"/>
        <v>47.222222222222221</v>
      </c>
    </row>
    <row r="20" spans="1:23" x14ac:dyDescent="0.25">
      <c r="A20" s="5">
        <v>19</v>
      </c>
      <c r="B20" s="5" t="s">
        <v>7</v>
      </c>
      <c r="C20" s="5" t="s">
        <v>44</v>
      </c>
      <c r="D20" s="5">
        <v>7</v>
      </c>
      <c r="E20" s="5">
        <v>7</v>
      </c>
      <c r="F20" s="5" t="s">
        <v>13</v>
      </c>
      <c r="G20" s="5">
        <v>16</v>
      </c>
      <c r="H20" s="9" t="s">
        <v>53</v>
      </c>
      <c r="I20" s="8">
        <f t="shared" si="0"/>
        <v>44.444444444444443</v>
      </c>
    </row>
    <row r="21" spans="1:23" ht="15.75" x14ac:dyDescent="0.25">
      <c r="A21" s="5">
        <v>20</v>
      </c>
      <c r="B21" s="4" t="s">
        <v>7</v>
      </c>
      <c r="C21" s="4" t="s">
        <v>20</v>
      </c>
      <c r="D21" s="4">
        <v>7</v>
      </c>
      <c r="E21" s="4">
        <v>7</v>
      </c>
      <c r="F21" s="4" t="s">
        <v>13</v>
      </c>
      <c r="G21" s="4">
        <v>15</v>
      </c>
      <c r="H21" s="9" t="s">
        <v>53</v>
      </c>
      <c r="I21" s="8">
        <f t="shared" si="0"/>
        <v>41.666666666666671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</row>
    <row r="22" spans="1:23" x14ac:dyDescent="0.25">
      <c r="A22" s="5">
        <v>21</v>
      </c>
      <c r="B22" s="5" t="s">
        <v>7</v>
      </c>
      <c r="C22" s="5" t="s">
        <v>30</v>
      </c>
      <c r="D22" s="5">
        <v>7</v>
      </c>
      <c r="E22" s="5">
        <v>7</v>
      </c>
      <c r="F22" s="5" t="s">
        <v>23</v>
      </c>
      <c r="G22" s="5">
        <v>15</v>
      </c>
      <c r="H22" s="9" t="s">
        <v>53</v>
      </c>
      <c r="I22" s="8">
        <f t="shared" si="0"/>
        <v>41.666666666666671</v>
      </c>
    </row>
    <row r="23" spans="1:23" x14ac:dyDescent="0.25">
      <c r="A23" s="5">
        <v>22</v>
      </c>
      <c r="B23" s="5" t="s">
        <v>7</v>
      </c>
      <c r="C23" s="5" t="s">
        <v>42</v>
      </c>
      <c r="D23" s="5">
        <v>7</v>
      </c>
      <c r="E23" s="5">
        <v>7</v>
      </c>
      <c r="F23" s="5" t="s">
        <v>39</v>
      </c>
      <c r="G23" s="5">
        <v>14</v>
      </c>
      <c r="H23" s="9" t="s">
        <v>53</v>
      </c>
      <c r="I23" s="8">
        <f t="shared" si="0"/>
        <v>38.888888888888893</v>
      </c>
    </row>
    <row r="24" spans="1:23" ht="15.75" x14ac:dyDescent="0.25">
      <c r="A24" s="5">
        <v>23</v>
      </c>
      <c r="B24" s="4" t="s">
        <v>7</v>
      </c>
      <c r="C24" s="4" t="s">
        <v>11</v>
      </c>
      <c r="D24" s="4">
        <v>7</v>
      </c>
      <c r="E24" s="4">
        <v>7</v>
      </c>
      <c r="F24" s="4" t="s">
        <v>9</v>
      </c>
      <c r="G24" s="4">
        <v>13</v>
      </c>
      <c r="H24" s="9" t="s">
        <v>53</v>
      </c>
      <c r="I24" s="8">
        <f t="shared" si="0"/>
        <v>36.111111111111107</v>
      </c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</row>
    <row r="25" spans="1:23" x14ac:dyDescent="0.25">
      <c r="A25" s="5">
        <v>24</v>
      </c>
      <c r="B25" s="5" t="s">
        <v>7</v>
      </c>
      <c r="C25" s="5" t="s">
        <v>21</v>
      </c>
      <c r="D25" s="5">
        <v>7</v>
      </c>
      <c r="E25" s="5">
        <v>7</v>
      </c>
      <c r="F25" s="5" t="s">
        <v>9</v>
      </c>
      <c r="G25" s="5">
        <v>13</v>
      </c>
      <c r="H25" s="9" t="s">
        <v>53</v>
      </c>
      <c r="I25" s="8">
        <f t="shared" si="0"/>
        <v>36.111111111111107</v>
      </c>
    </row>
    <row r="26" spans="1:23" x14ac:dyDescent="0.25">
      <c r="A26" s="5">
        <v>25</v>
      </c>
      <c r="B26" s="5" t="s">
        <v>7</v>
      </c>
      <c r="C26" s="5" t="s">
        <v>47</v>
      </c>
      <c r="D26" s="5">
        <v>7</v>
      </c>
      <c r="E26" s="5">
        <v>7</v>
      </c>
      <c r="F26" s="5" t="s">
        <v>13</v>
      </c>
      <c r="G26" s="5">
        <v>13</v>
      </c>
      <c r="H26" s="9" t="s">
        <v>53</v>
      </c>
      <c r="I26" s="8">
        <f t="shared" si="0"/>
        <v>36.111111111111107</v>
      </c>
    </row>
    <row r="27" spans="1:23" ht="15.75" x14ac:dyDescent="0.25">
      <c r="A27" s="5">
        <v>26</v>
      </c>
      <c r="B27" s="4" t="s">
        <v>7</v>
      </c>
      <c r="C27" s="4" t="s">
        <v>10</v>
      </c>
      <c r="D27" s="4">
        <v>7</v>
      </c>
      <c r="E27" s="4">
        <v>7</v>
      </c>
      <c r="F27" s="4" t="s">
        <v>9</v>
      </c>
      <c r="G27" s="4">
        <v>11</v>
      </c>
      <c r="H27" s="9" t="s">
        <v>53</v>
      </c>
      <c r="I27" s="8">
        <f t="shared" si="0"/>
        <v>30.555555555555557</v>
      </c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 spans="1:23" ht="15.75" x14ac:dyDescent="0.25">
      <c r="A28" s="5">
        <v>27</v>
      </c>
      <c r="B28" s="4" t="s">
        <v>7</v>
      </c>
      <c r="C28" s="4" t="s">
        <v>16</v>
      </c>
      <c r="D28" s="4">
        <v>7</v>
      </c>
      <c r="E28" s="4">
        <v>7</v>
      </c>
      <c r="F28" s="4" t="s">
        <v>15</v>
      </c>
      <c r="G28" s="4">
        <v>9</v>
      </c>
      <c r="H28" s="9" t="s">
        <v>53</v>
      </c>
      <c r="I28" s="8">
        <f t="shared" si="0"/>
        <v>25</v>
      </c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ht="15.75" x14ac:dyDescent="0.25">
      <c r="A29" s="5">
        <v>28</v>
      </c>
      <c r="B29" s="4" t="s">
        <v>7</v>
      </c>
      <c r="C29" s="4" t="s">
        <v>18</v>
      </c>
      <c r="D29" s="4">
        <v>7</v>
      </c>
      <c r="E29" s="4">
        <v>7</v>
      </c>
      <c r="F29" s="4" t="s">
        <v>15</v>
      </c>
      <c r="G29" s="4">
        <v>9</v>
      </c>
      <c r="H29" s="9" t="s">
        <v>53</v>
      </c>
      <c r="I29" s="8">
        <f t="shared" si="0"/>
        <v>25</v>
      </c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 spans="1:23" ht="15.75" x14ac:dyDescent="0.25">
      <c r="A30" s="5">
        <v>29</v>
      </c>
      <c r="B30" s="4" t="s">
        <v>7</v>
      </c>
      <c r="C30" s="4" t="s">
        <v>19</v>
      </c>
      <c r="D30" s="4">
        <v>7</v>
      </c>
      <c r="E30" s="4">
        <v>7</v>
      </c>
      <c r="F30" s="4" t="s">
        <v>13</v>
      </c>
      <c r="G30" s="4">
        <v>9</v>
      </c>
      <c r="H30" s="9" t="s">
        <v>53</v>
      </c>
      <c r="I30" s="8">
        <f t="shared" si="0"/>
        <v>25</v>
      </c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 spans="1:23" x14ac:dyDescent="0.25">
      <c r="A31" s="5">
        <v>30</v>
      </c>
      <c r="B31" s="5" t="s">
        <v>7</v>
      </c>
      <c r="C31" s="5" t="s">
        <v>45</v>
      </c>
      <c r="D31" s="5">
        <v>7</v>
      </c>
      <c r="E31" s="5">
        <v>7</v>
      </c>
      <c r="F31" s="5" t="s">
        <v>13</v>
      </c>
      <c r="G31" s="5">
        <v>9</v>
      </c>
      <c r="H31" s="9" t="s">
        <v>53</v>
      </c>
      <c r="I31" s="8">
        <f t="shared" si="0"/>
        <v>25</v>
      </c>
    </row>
    <row r="32" spans="1:23" x14ac:dyDescent="0.25">
      <c r="A32" s="5">
        <v>31</v>
      </c>
      <c r="B32" s="5" t="s">
        <v>7</v>
      </c>
      <c r="C32" s="5" t="s">
        <v>34</v>
      </c>
      <c r="D32" s="5">
        <v>7</v>
      </c>
      <c r="E32" s="5">
        <v>7</v>
      </c>
      <c r="F32" s="5" t="s">
        <v>13</v>
      </c>
      <c r="G32" s="5">
        <v>7</v>
      </c>
      <c r="H32" s="9" t="s">
        <v>53</v>
      </c>
      <c r="I32" s="8">
        <f t="shared" si="0"/>
        <v>19.444444444444446</v>
      </c>
    </row>
    <row r="33" spans="1:23" x14ac:dyDescent="0.25">
      <c r="A33" s="5">
        <v>32</v>
      </c>
      <c r="B33" s="5" t="s">
        <v>7</v>
      </c>
      <c r="C33" s="5" t="s">
        <v>49</v>
      </c>
      <c r="D33" s="5">
        <v>7</v>
      </c>
      <c r="E33" s="5">
        <v>7</v>
      </c>
      <c r="F33" s="5" t="s">
        <v>13</v>
      </c>
      <c r="G33" s="5">
        <v>7</v>
      </c>
      <c r="H33" s="9" t="s">
        <v>53</v>
      </c>
      <c r="I33" s="8">
        <f t="shared" si="0"/>
        <v>19.444444444444446</v>
      </c>
    </row>
    <row r="34" spans="1:23" x14ac:dyDescent="0.25">
      <c r="A34" s="5">
        <v>33</v>
      </c>
      <c r="B34" s="5" t="s">
        <v>7</v>
      </c>
      <c r="C34" s="5" t="s">
        <v>29</v>
      </c>
      <c r="D34" s="5">
        <v>7</v>
      </c>
      <c r="E34" s="5">
        <v>7</v>
      </c>
      <c r="F34" s="5" t="s">
        <v>13</v>
      </c>
      <c r="G34" s="5">
        <v>5</v>
      </c>
      <c r="H34" s="9" t="s">
        <v>53</v>
      </c>
      <c r="I34" s="8">
        <f t="shared" si="0"/>
        <v>13.888888888888889</v>
      </c>
    </row>
    <row r="35" spans="1:23" x14ac:dyDescent="0.25">
      <c r="A35" s="5">
        <v>34</v>
      </c>
      <c r="B35" s="5" t="s">
        <v>7</v>
      </c>
      <c r="C35" s="5" t="s">
        <v>46</v>
      </c>
      <c r="D35" s="5">
        <v>7</v>
      </c>
      <c r="E35" s="5">
        <v>7</v>
      </c>
      <c r="F35" s="5" t="s">
        <v>13</v>
      </c>
      <c r="G35" s="5">
        <v>5</v>
      </c>
      <c r="H35" s="9" t="s">
        <v>53</v>
      </c>
      <c r="I35" s="8">
        <f t="shared" si="0"/>
        <v>13.888888888888889</v>
      </c>
    </row>
    <row r="36" spans="1:23" ht="15.75" x14ac:dyDescent="0.25">
      <c r="A36" s="5">
        <v>35</v>
      </c>
      <c r="B36" s="4" t="s">
        <v>7</v>
      </c>
      <c r="C36" s="4" t="s">
        <v>17</v>
      </c>
      <c r="D36" s="4">
        <v>7</v>
      </c>
      <c r="E36" s="4">
        <v>7</v>
      </c>
      <c r="F36" s="4" t="s">
        <v>15</v>
      </c>
      <c r="G36" s="4">
        <v>4</v>
      </c>
      <c r="H36" s="9" t="s">
        <v>53</v>
      </c>
      <c r="I36" s="8">
        <f t="shared" si="0"/>
        <v>11.111111111111111</v>
      </c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</row>
    <row r="37" spans="1:23" ht="15.75" x14ac:dyDescent="0.25">
      <c r="A37" s="5">
        <v>36</v>
      </c>
      <c r="B37" s="4" t="s">
        <v>7</v>
      </c>
      <c r="C37" s="4" t="s">
        <v>14</v>
      </c>
      <c r="D37" s="4">
        <v>7</v>
      </c>
      <c r="E37" s="4">
        <v>7</v>
      </c>
      <c r="F37" s="4" t="s">
        <v>15</v>
      </c>
      <c r="G37" s="4">
        <v>3</v>
      </c>
      <c r="H37" s="9" t="s">
        <v>53</v>
      </c>
      <c r="I37" s="8">
        <f t="shared" si="0"/>
        <v>8.3333333333333321</v>
      </c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</row>
  </sheetData>
  <sheetProtection formatCells="0" formatColumns="0" formatRows="0" insertColumns="0" insertRows="0" insertHyperlinks="0" deleteColumns="0" deleteRows="0" sort="0" autoFilter="0" pivotTables="0"/>
  <sortState ref="A1:Y47">
    <sortCondition descending="1" ref="G1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activeCell="H1" sqref="H1"/>
    </sheetView>
  </sheetViews>
  <sheetFormatPr defaultRowHeight="15" x14ac:dyDescent="0.25"/>
  <cols>
    <col min="9" max="9" width="10.28515625" customWidth="1"/>
  </cols>
  <sheetData>
    <row r="1" spans="1:9" ht="157.5" x14ac:dyDescent="0.25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111</v>
      </c>
      <c r="I1" s="11" t="s">
        <v>50</v>
      </c>
    </row>
    <row r="2" spans="1:9" x14ac:dyDescent="0.25">
      <c r="A2" s="12">
        <v>1</v>
      </c>
      <c r="B2" s="12" t="s">
        <v>7</v>
      </c>
      <c r="C2" s="12" t="s">
        <v>54</v>
      </c>
      <c r="D2" s="12">
        <v>8</v>
      </c>
      <c r="E2" s="12">
        <v>8</v>
      </c>
      <c r="F2" s="12" t="s">
        <v>23</v>
      </c>
      <c r="G2" s="12">
        <v>26</v>
      </c>
      <c r="H2" s="15" t="s">
        <v>51</v>
      </c>
      <c r="I2" s="13">
        <f>G2/36*100</f>
        <v>72.222222222222214</v>
      </c>
    </row>
    <row r="3" spans="1:9" x14ac:dyDescent="0.25">
      <c r="A3" s="12">
        <v>2</v>
      </c>
      <c r="B3" s="12" t="s">
        <v>7</v>
      </c>
      <c r="C3" s="12" t="s">
        <v>55</v>
      </c>
      <c r="D3" s="12">
        <v>8</v>
      </c>
      <c r="E3" s="12">
        <v>8</v>
      </c>
      <c r="F3" s="12" t="s">
        <v>13</v>
      </c>
      <c r="G3" s="12">
        <v>23</v>
      </c>
      <c r="H3" s="15" t="s">
        <v>51</v>
      </c>
      <c r="I3" s="13">
        <f t="shared" ref="I3:I22" si="0">G3/36*100</f>
        <v>63.888888888888886</v>
      </c>
    </row>
    <row r="4" spans="1:9" x14ac:dyDescent="0.25">
      <c r="A4" s="12">
        <v>3</v>
      </c>
      <c r="B4" s="12" t="s">
        <v>7</v>
      </c>
      <c r="C4" s="12" t="s">
        <v>56</v>
      </c>
      <c r="D4" s="12">
        <v>8</v>
      </c>
      <c r="E4" s="12">
        <v>8</v>
      </c>
      <c r="F4" s="12" t="s">
        <v>13</v>
      </c>
      <c r="G4" s="12">
        <v>18</v>
      </c>
      <c r="H4" s="15" t="s">
        <v>52</v>
      </c>
      <c r="I4" s="13">
        <f t="shared" si="0"/>
        <v>50</v>
      </c>
    </row>
    <row r="5" spans="1:9" x14ac:dyDescent="0.25">
      <c r="A5" s="12">
        <v>4</v>
      </c>
      <c r="B5" s="12" t="s">
        <v>7</v>
      </c>
      <c r="C5" s="12" t="s">
        <v>57</v>
      </c>
      <c r="D5" s="12">
        <v>8</v>
      </c>
      <c r="E5" s="12">
        <v>8</v>
      </c>
      <c r="F5" s="12" t="s">
        <v>13</v>
      </c>
      <c r="G5" s="12">
        <v>17</v>
      </c>
      <c r="H5" s="15" t="s">
        <v>52</v>
      </c>
      <c r="I5" s="13">
        <f t="shared" si="0"/>
        <v>47.222222222222221</v>
      </c>
    </row>
    <row r="6" spans="1:9" x14ac:dyDescent="0.25">
      <c r="A6" s="12">
        <v>5</v>
      </c>
      <c r="B6" s="12" t="s">
        <v>7</v>
      </c>
      <c r="C6" s="12" t="s">
        <v>58</v>
      </c>
      <c r="D6" s="12">
        <v>8</v>
      </c>
      <c r="E6" s="12">
        <v>8</v>
      </c>
      <c r="F6" s="12" t="s">
        <v>15</v>
      </c>
      <c r="G6" s="12">
        <v>15</v>
      </c>
      <c r="H6" s="15" t="s">
        <v>52</v>
      </c>
      <c r="I6" s="13">
        <f t="shared" si="0"/>
        <v>41.666666666666671</v>
      </c>
    </row>
    <row r="7" spans="1:9" ht="15.75" x14ac:dyDescent="0.25">
      <c r="A7" s="12">
        <v>6</v>
      </c>
      <c r="B7" s="14" t="s">
        <v>7</v>
      </c>
      <c r="C7" s="14" t="s">
        <v>59</v>
      </c>
      <c r="D7" s="14">
        <v>8</v>
      </c>
      <c r="E7" s="14">
        <v>8</v>
      </c>
      <c r="F7" s="14" t="s">
        <v>9</v>
      </c>
      <c r="G7" s="14">
        <v>14</v>
      </c>
      <c r="H7" s="15" t="s">
        <v>53</v>
      </c>
      <c r="I7" s="13">
        <f t="shared" si="0"/>
        <v>38.888888888888893</v>
      </c>
    </row>
    <row r="8" spans="1:9" ht="15.75" x14ac:dyDescent="0.25">
      <c r="A8" s="12">
        <v>7</v>
      </c>
      <c r="B8" s="14" t="s">
        <v>7</v>
      </c>
      <c r="C8" s="14" t="s">
        <v>60</v>
      </c>
      <c r="D8" s="14">
        <v>8</v>
      </c>
      <c r="E8" s="14">
        <v>8</v>
      </c>
      <c r="F8" s="14" t="s">
        <v>15</v>
      </c>
      <c r="G8" s="14">
        <v>14</v>
      </c>
      <c r="H8" s="15" t="s">
        <v>53</v>
      </c>
      <c r="I8" s="13">
        <f t="shared" si="0"/>
        <v>38.888888888888893</v>
      </c>
    </row>
    <row r="9" spans="1:9" x14ac:dyDescent="0.25">
      <c r="A9" s="12">
        <v>8</v>
      </c>
      <c r="B9" s="12" t="s">
        <v>7</v>
      </c>
      <c r="C9" s="12" t="s">
        <v>61</v>
      </c>
      <c r="D9" s="12">
        <v>8</v>
      </c>
      <c r="E9" s="12">
        <v>8</v>
      </c>
      <c r="F9" s="12" t="s">
        <v>9</v>
      </c>
      <c r="G9" s="12">
        <v>14</v>
      </c>
      <c r="H9" s="15" t="s">
        <v>53</v>
      </c>
      <c r="I9" s="13">
        <f t="shared" si="0"/>
        <v>38.888888888888893</v>
      </c>
    </row>
    <row r="10" spans="1:9" x14ac:dyDescent="0.25">
      <c r="A10" s="12">
        <v>9</v>
      </c>
      <c r="B10" s="12" t="s">
        <v>7</v>
      </c>
      <c r="C10" s="12" t="s">
        <v>62</v>
      </c>
      <c r="D10" s="12">
        <v>8</v>
      </c>
      <c r="E10" s="12">
        <v>8</v>
      </c>
      <c r="F10" s="12" t="s">
        <v>9</v>
      </c>
      <c r="G10" s="12">
        <v>14</v>
      </c>
      <c r="H10" s="15" t="s">
        <v>53</v>
      </c>
      <c r="I10" s="13">
        <f t="shared" si="0"/>
        <v>38.888888888888893</v>
      </c>
    </row>
    <row r="11" spans="1:9" x14ac:dyDescent="0.25">
      <c r="A11" s="12">
        <v>10</v>
      </c>
      <c r="B11" s="12" t="s">
        <v>7</v>
      </c>
      <c r="C11" s="12" t="s">
        <v>63</v>
      </c>
      <c r="D11" s="12">
        <v>8</v>
      </c>
      <c r="E11" s="12">
        <v>8</v>
      </c>
      <c r="F11" s="12" t="s">
        <v>15</v>
      </c>
      <c r="G11" s="12">
        <v>14</v>
      </c>
      <c r="H11" s="15" t="s">
        <v>53</v>
      </c>
      <c r="I11" s="13">
        <f t="shared" si="0"/>
        <v>38.888888888888893</v>
      </c>
    </row>
    <row r="12" spans="1:9" x14ac:dyDescent="0.25">
      <c r="A12" s="12">
        <v>11</v>
      </c>
      <c r="B12" s="12" t="s">
        <v>7</v>
      </c>
      <c r="C12" s="12" t="s">
        <v>64</v>
      </c>
      <c r="D12" s="12">
        <v>8</v>
      </c>
      <c r="E12" s="12">
        <v>8</v>
      </c>
      <c r="F12" s="12" t="s">
        <v>15</v>
      </c>
      <c r="G12" s="12">
        <v>13</v>
      </c>
      <c r="H12" s="15" t="s">
        <v>53</v>
      </c>
      <c r="I12" s="13">
        <f t="shared" si="0"/>
        <v>36.111111111111107</v>
      </c>
    </row>
    <row r="13" spans="1:9" ht="15.75" x14ac:dyDescent="0.25">
      <c r="A13" s="12">
        <v>12</v>
      </c>
      <c r="B13" s="14" t="s">
        <v>7</v>
      </c>
      <c r="C13" s="14" t="s">
        <v>65</v>
      </c>
      <c r="D13" s="14">
        <v>8</v>
      </c>
      <c r="E13" s="14">
        <v>8</v>
      </c>
      <c r="F13" s="14" t="s">
        <v>15</v>
      </c>
      <c r="G13" s="14">
        <v>11</v>
      </c>
      <c r="H13" s="15" t="s">
        <v>53</v>
      </c>
      <c r="I13" s="13">
        <f t="shared" si="0"/>
        <v>30.555555555555557</v>
      </c>
    </row>
    <row r="14" spans="1:9" ht="15.75" x14ac:dyDescent="0.25">
      <c r="A14" s="12">
        <v>13</v>
      </c>
      <c r="B14" s="14" t="s">
        <v>7</v>
      </c>
      <c r="C14" s="14" t="s">
        <v>66</v>
      </c>
      <c r="D14" s="14">
        <v>8</v>
      </c>
      <c r="E14" s="14">
        <v>8</v>
      </c>
      <c r="F14" s="14" t="s">
        <v>9</v>
      </c>
      <c r="G14" s="14">
        <v>10</v>
      </c>
      <c r="H14" s="15" t="s">
        <v>53</v>
      </c>
      <c r="I14" s="13">
        <f t="shared" si="0"/>
        <v>27.777777777777779</v>
      </c>
    </row>
    <row r="15" spans="1:9" ht="15.75" x14ac:dyDescent="0.25">
      <c r="A15" s="12">
        <v>14</v>
      </c>
      <c r="B15" s="14" t="s">
        <v>7</v>
      </c>
      <c r="C15" s="14" t="s">
        <v>67</v>
      </c>
      <c r="D15" s="14">
        <v>8</v>
      </c>
      <c r="E15" s="14">
        <v>8</v>
      </c>
      <c r="F15" s="14" t="s">
        <v>9</v>
      </c>
      <c r="G15" s="14">
        <v>10</v>
      </c>
      <c r="H15" s="15" t="s">
        <v>53</v>
      </c>
      <c r="I15" s="13">
        <f t="shared" si="0"/>
        <v>27.777777777777779</v>
      </c>
    </row>
    <row r="16" spans="1:9" x14ac:dyDescent="0.25">
      <c r="A16" s="12">
        <v>15</v>
      </c>
      <c r="B16" s="12" t="s">
        <v>7</v>
      </c>
      <c r="C16" s="12" t="s">
        <v>68</v>
      </c>
      <c r="D16" s="12">
        <v>8</v>
      </c>
      <c r="E16" s="12">
        <v>8</v>
      </c>
      <c r="F16" s="12" t="s">
        <v>9</v>
      </c>
      <c r="G16" s="12">
        <v>10</v>
      </c>
      <c r="H16" s="15" t="s">
        <v>53</v>
      </c>
      <c r="I16" s="13">
        <f t="shared" si="0"/>
        <v>27.777777777777779</v>
      </c>
    </row>
    <row r="17" spans="1:9" ht="15.75" x14ac:dyDescent="0.25">
      <c r="A17" s="12">
        <v>16</v>
      </c>
      <c r="B17" s="14" t="s">
        <v>7</v>
      </c>
      <c r="C17" s="14" t="s">
        <v>69</v>
      </c>
      <c r="D17" s="14">
        <v>8</v>
      </c>
      <c r="E17" s="14">
        <v>8</v>
      </c>
      <c r="F17" s="14" t="s">
        <v>9</v>
      </c>
      <c r="G17" s="14">
        <v>9</v>
      </c>
      <c r="H17" s="15" t="s">
        <v>53</v>
      </c>
      <c r="I17" s="13">
        <f t="shared" si="0"/>
        <v>25</v>
      </c>
    </row>
    <row r="18" spans="1:9" ht="15.75" x14ac:dyDescent="0.25">
      <c r="A18" s="12">
        <v>17</v>
      </c>
      <c r="B18" s="14" t="s">
        <v>7</v>
      </c>
      <c r="C18" s="14" t="s">
        <v>70</v>
      </c>
      <c r="D18" s="14">
        <v>8</v>
      </c>
      <c r="E18" s="14">
        <v>8</v>
      </c>
      <c r="F18" s="14" t="s">
        <v>15</v>
      </c>
      <c r="G18" s="14">
        <v>7</v>
      </c>
      <c r="H18" s="15" t="s">
        <v>53</v>
      </c>
      <c r="I18" s="13">
        <f t="shared" si="0"/>
        <v>19.444444444444446</v>
      </c>
    </row>
    <row r="19" spans="1:9" ht="15.75" x14ac:dyDescent="0.25">
      <c r="A19" s="12">
        <v>18</v>
      </c>
      <c r="B19" s="14" t="s">
        <v>7</v>
      </c>
      <c r="C19" s="14" t="s">
        <v>71</v>
      </c>
      <c r="D19" s="14">
        <v>8</v>
      </c>
      <c r="E19" s="14">
        <v>8</v>
      </c>
      <c r="F19" s="14" t="s">
        <v>15</v>
      </c>
      <c r="G19" s="14">
        <v>7</v>
      </c>
      <c r="H19" s="15" t="s">
        <v>53</v>
      </c>
      <c r="I19" s="13">
        <f t="shared" si="0"/>
        <v>19.444444444444446</v>
      </c>
    </row>
    <row r="20" spans="1:9" x14ac:dyDescent="0.25">
      <c r="A20" s="12">
        <v>19</v>
      </c>
      <c r="B20" s="12" t="s">
        <v>7</v>
      </c>
      <c r="C20" s="12" t="s">
        <v>72</v>
      </c>
      <c r="D20" s="12">
        <v>8</v>
      </c>
      <c r="E20" s="12">
        <v>8</v>
      </c>
      <c r="F20" s="12" t="s">
        <v>9</v>
      </c>
      <c r="G20" s="12">
        <v>7</v>
      </c>
      <c r="H20" s="15" t="s">
        <v>53</v>
      </c>
      <c r="I20" s="13">
        <f t="shared" si="0"/>
        <v>19.444444444444446</v>
      </c>
    </row>
    <row r="21" spans="1:9" ht="15.75" x14ac:dyDescent="0.25">
      <c r="A21" s="12">
        <v>20</v>
      </c>
      <c r="B21" s="14" t="s">
        <v>7</v>
      </c>
      <c r="C21" s="14" t="s">
        <v>73</v>
      </c>
      <c r="D21" s="14">
        <v>8</v>
      </c>
      <c r="E21" s="14">
        <v>8</v>
      </c>
      <c r="F21" s="14" t="s">
        <v>15</v>
      </c>
      <c r="G21" s="14">
        <v>6</v>
      </c>
      <c r="H21" s="15" t="s">
        <v>53</v>
      </c>
      <c r="I21" s="13">
        <f t="shared" si="0"/>
        <v>16.666666666666664</v>
      </c>
    </row>
    <row r="22" spans="1:9" ht="15.75" x14ac:dyDescent="0.25">
      <c r="A22" s="12">
        <v>21</v>
      </c>
      <c r="B22" s="14" t="s">
        <v>7</v>
      </c>
      <c r="C22" s="14" t="s">
        <v>74</v>
      </c>
      <c r="D22" s="14">
        <v>8</v>
      </c>
      <c r="E22" s="14">
        <v>8</v>
      </c>
      <c r="F22" s="14" t="s">
        <v>9</v>
      </c>
      <c r="G22" s="14">
        <v>0</v>
      </c>
      <c r="H22" s="15" t="s">
        <v>53</v>
      </c>
      <c r="I22" s="13">
        <f t="shared" si="0"/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workbookViewId="0">
      <selection activeCell="H1" sqref="H1"/>
    </sheetView>
  </sheetViews>
  <sheetFormatPr defaultRowHeight="15" x14ac:dyDescent="0.25"/>
  <cols>
    <col min="2" max="2" width="14" customWidth="1"/>
    <col min="3" max="3" width="14.42578125" customWidth="1"/>
    <col min="6" max="6" width="12.28515625" customWidth="1"/>
    <col min="8" max="8" width="14.28515625" customWidth="1"/>
    <col min="9" max="9" width="11" customWidth="1"/>
  </cols>
  <sheetData>
    <row r="1" spans="1:9" ht="132.75" customHeight="1" x14ac:dyDescent="0.25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111</v>
      </c>
      <c r="I1" s="11" t="s">
        <v>50</v>
      </c>
    </row>
    <row r="2" spans="1:9" x14ac:dyDescent="0.25">
      <c r="A2" s="12">
        <v>1</v>
      </c>
      <c r="B2" s="12" t="s">
        <v>7</v>
      </c>
      <c r="C2" s="12" t="s">
        <v>75</v>
      </c>
      <c r="D2" s="12">
        <v>9</v>
      </c>
      <c r="E2" s="12">
        <v>9</v>
      </c>
      <c r="F2" s="12" t="s">
        <v>13</v>
      </c>
      <c r="G2" s="12">
        <v>56</v>
      </c>
      <c r="H2" s="15" t="s">
        <v>51</v>
      </c>
      <c r="I2" s="13">
        <f>G2/61*100</f>
        <v>91.803278688524586</v>
      </c>
    </row>
    <row r="3" spans="1:9" x14ac:dyDescent="0.25">
      <c r="A3" s="12">
        <v>2</v>
      </c>
      <c r="B3" s="12" t="s">
        <v>7</v>
      </c>
      <c r="C3" s="12" t="s">
        <v>76</v>
      </c>
      <c r="D3" s="12">
        <v>9</v>
      </c>
      <c r="E3" s="12">
        <v>9</v>
      </c>
      <c r="F3" s="12" t="s">
        <v>13</v>
      </c>
      <c r="G3" s="12">
        <v>45</v>
      </c>
      <c r="H3" s="15" t="s">
        <v>51</v>
      </c>
      <c r="I3" s="13">
        <f t="shared" ref="I3:I30" si="0">G3/61*100</f>
        <v>73.770491803278688</v>
      </c>
    </row>
    <row r="4" spans="1:9" x14ac:dyDescent="0.25">
      <c r="A4" s="12">
        <v>3</v>
      </c>
      <c r="B4" s="12" t="s">
        <v>7</v>
      </c>
      <c r="C4" s="12" t="s">
        <v>77</v>
      </c>
      <c r="D4" s="12">
        <v>9</v>
      </c>
      <c r="E4" s="12">
        <v>9</v>
      </c>
      <c r="F4" s="12" t="s">
        <v>23</v>
      </c>
      <c r="G4" s="12">
        <v>44</v>
      </c>
      <c r="H4" s="15" t="s">
        <v>51</v>
      </c>
      <c r="I4" s="13">
        <f t="shared" si="0"/>
        <v>72.131147540983605</v>
      </c>
    </row>
    <row r="5" spans="1:9" x14ac:dyDescent="0.25">
      <c r="A5" s="12">
        <v>4</v>
      </c>
      <c r="B5" s="12" t="s">
        <v>7</v>
      </c>
      <c r="C5" s="12" t="s">
        <v>78</v>
      </c>
      <c r="D5" s="12">
        <v>9</v>
      </c>
      <c r="E5" s="12">
        <v>9</v>
      </c>
      <c r="F5" s="12" t="s">
        <v>23</v>
      </c>
      <c r="G5" s="12">
        <v>44</v>
      </c>
      <c r="H5" s="15" t="s">
        <v>51</v>
      </c>
      <c r="I5" s="13">
        <f t="shared" si="0"/>
        <v>72.131147540983605</v>
      </c>
    </row>
    <row r="6" spans="1:9" x14ac:dyDescent="0.25">
      <c r="A6" s="12">
        <v>5</v>
      </c>
      <c r="B6" s="12" t="s">
        <v>7</v>
      </c>
      <c r="C6" s="12" t="s">
        <v>79</v>
      </c>
      <c r="D6" s="12">
        <v>9</v>
      </c>
      <c r="E6" s="12">
        <v>9</v>
      </c>
      <c r="F6" s="12" t="s">
        <v>23</v>
      </c>
      <c r="G6" s="12">
        <v>40</v>
      </c>
      <c r="H6" s="15" t="s">
        <v>52</v>
      </c>
      <c r="I6" s="13">
        <f t="shared" si="0"/>
        <v>65.573770491803273</v>
      </c>
    </row>
    <row r="7" spans="1:9" x14ac:dyDescent="0.25">
      <c r="A7" s="12">
        <v>6</v>
      </c>
      <c r="B7" s="12" t="s">
        <v>7</v>
      </c>
      <c r="C7" s="12" t="s">
        <v>80</v>
      </c>
      <c r="D7" s="12">
        <v>9</v>
      </c>
      <c r="E7" s="12">
        <v>9</v>
      </c>
      <c r="F7" s="12" t="s">
        <v>13</v>
      </c>
      <c r="G7" s="12">
        <v>37</v>
      </c>
      <c r="H7" s="15" t="s">
        <v>52</v>
      </c>
      <c r="I7" s="13">
        <f t="shared" si="0"/>
        <v>60.655737704918032</v>
      </c>
    </row>
    <row r="8" spans="1:9" x14ac:dyDescent="0.25">
      <c r="A8" s="12">
        <v>7</v>
      </c>
      <c r="B8" s="12" t="s">
        <v>7</v>
      </c>
      <c r="C8" s="12" t="s">
        <v>81</v>
      </c>
      <c r="D8" s="12">
        <v>9</v>
      </c>
      <c r="E8" s="12">
        <v>9</v>
      </c>
      <c r="F8" s="12" t="s">
        <v>13</v>
      </c>
      <c r="G8" s="12">
        <v>37</v>
      </c>
      <c r="H8" s="15" t="s">
        <v>52</v>
      </c>
      <c r="I8" s="13">
        <f t="shared" si="0"/>
        <v>60.655737704918032</v>
      </c>
    </row>
    <row r="9" spans="1:9" x14ac:dyDescent="0.25">
      <c r="A9" s="12">
        <v>8</v>
      </c>
      <c r="B9" s="12" t="s">
        <v>7</v>
      </c>
      <c r="C9" s="12" t="s">
        <v>82</v>
      </c>
      <c r="D9" s="12">
        <v>9</v>
      </c>
      <c r="E9" s="12">
        <v>9</v>
      </c>
      <c r="F9" s="12" t="s">
        <v>23</v>
      </c>
      <c r="G9" s="12">
        <v>36</v>
      </c>
      <c r="H9" s="15" t="s">
        <v>52</v>
      </c>
      <c r="I9" s="13">
        <f t="shared" si="0"/>
        <v>59.016393442622949</v>
      </c>
    </row>
    <row r="10" spans="1:9" x14ac:dyDescent="0.25">
      <c r="A10" s="12">
        <v>9</v>
      </c>
      <c r="B10" s="12" t="s">
        <v>7</v>
      </c>
      <c r="C10" s="12" t="s">
        <v>83</v>
      </c>
      <c r="D10" s="12">
        <v>9</v>
      </c>
      <c r="E10" s="12">
        <v>9</v>
      </c>
      <c r="F10" s="12" t="s">
        <v>39</v>
      </c>
      <c r="G10" s="12">
        <v>36</v>
      </c>
      <c r="H10" s="15" t="s">
        <v>52</v>
      </c>
      <c r="I10" s="13">
        <f t="shared" si="0"/>
        <v>59.016393442622949</v>
      </c>
    </row>
    <row r="11" spans="1:9" x14ac:dyDescent="0.25">
      <c r="A11" s="12">
        <v>10</v>
      </c>
      <c r="B11" s="12" t="s">
        <v>7</v>
      </c>
      <c r="C11" s="12" t="s">
        <v>84</v>
      </c>
      <c r="D11" s="12">
        <v>9</v>
      </c>
      <c r="E11" s="12">
        <v>9</v>
      </c>
      <c r="F11" s="12" t="s">
        <v>13</v>
      </c>
      <c r="G11" s="12">
        <v>36</v>
      </c>
      <c r="H11" s="15" t="s">
        <v>52</v>
      </c>
      <c r="I11" s="13">
        <f t="shared" si="0"/>
        <v>59.016393442622949</v>
      </c>
    </row>
    <row r="12" spans="1:9" x14ac:dyDescent="0.25">
      <c r="A12" s="12">
        <v>11</v>
      </c>
      <c r="B12" s="12" t="s">
        <v>7</v>
      </c>
      <c r="C12" s="12" t="s">
        <v>85</v>
      </c>
      <c r="D12" s="12">
        <v>9</v>
      </c>
      <c r="E12" s="12">
        <v>9</v>
      </c>
      <c r="F12" s="12" t="s">
        <v>23</v>
      </c>
      <c r="G12" s="12">
        <v>35</v>
      </c>
      <c r="H12" s="15" t="s">
        <v>52</v>
      </c>
      <c r="I12" s="13">
        <f t="shared" si="0"/>
        <v>57.377049180327866</v>
      </c>
    </row>
    <row r="13" spans="1:9" ht="15.75" x14ac:dyDescent="0.25">
      <c r="A13" s="12">
        <v>12</v>
      </c>
      <c r="B13" s="14" t="s">
        <v>7</v>
      </c>
      <c r="C13" s="14" t="s">
        <v>86</v>
      </c>
      <c r="D13" s="14">
        <v>9</v>
      </c>
      <c r="E13" s="14">
        <v>9</v>
      </c>
      <c r="F13" s="14" t="s">
        <v>23</v>
      </c>
      <c r="G13" s="14">
        <v>34</v>
      </c>
      <c r="H13" s="15" t="s">
        <v>52</v>
      </c>
      <c r="I13" s="13">
        <f t="shared" si="0"/>
        <v>55.737704918032783</v>
      </c>
    </row>
    <row r="14" spans="1:9" ht="15.75" x14ac:dyDescent="0.25">
      <c r="A14" s="12">
        <v>13</v>
      </c>
      <c r="B14" s="14" t="s">
        <v>7</v>
      </c>
      <c r="C14" s="14" t="s">
        <v>87</v>
      </c>
      <c r="D14" s="14">
        <v>9</v>
      </c>
      <c r="E14" s="14">
        <v>9</v>
      </c>
      <c r="F14" s="14" t="s">
        <v>23</v>
      </c>
      <c r="G14" s="14">
        <v>34</v>
      </c>
      <c r="H14" s="15" t="s">
        <v>52</v>
      </c>
      <c r="I14" s="13">
        <f t="shared" si="0"/>
        <v>55.737704918032783</v>
      </c>
    </row>
    <row r="15" spans="1:9" x14ac:dyDescent="0.25">
      <c r="A15" s="12">
        <v>14</v>
      </c>
      <c r="B15" s="12" t="s">
        <v>7</v>
      </c>
      <c r="C15" s="12" t="s">
        <v>88</v>
      </c>
      <c r="D15" s="12">
        <v>9</v>
      </c>
      <c r="E15" s="12">
        <v>9</v>
      </c>
      <c r="F15" s="12" t="s">
        <v>23</v>
      </c>
      <c r="G15" s="12">
        <v>34</v>
      </c>
      <c r="H15" s="15" t="s">
        <v>52</v>
      </c>
      <c r="I15" s="13">
        <f t="shared" si="0"/>
        <v>55.737704918032783</v>
      </c>
    </row>
    <row r="16" spans="1:9" x14ac:dyDescent="0.25">
      <c r="A16" s="12">
        <v>15</v>
      </c>
      <c r="B16" s="12" t="s">
        <v>7</v>
      </c>
      <c r="C16" s="12" t="s">
        <v>89</v>
      </c>
      <c r="D16" s="12">
        <v>9</v>
      </c>
      <c r="E16" s="12">
        <v>9</v>
      </c>
      <c r="F16" s="12" t="s">
        <v>39</v>
      </c>
      <c r="G16" s="12">
        <v>31</v>
      </c>
      <c r="H16" s="15" t="s">
        <v>53</v>
      </c>
      <c r="I16" s="13">
        <f t="shared" si="0"/>
        <v>50.819672131147541</v>
      </c>
    </row>
    <row r="17" spans="1:9" ht="15.75" x14ac:dyDescent="0.25">
      <c r="A17" s="12">
        <v>16</v>
      </c>
      <c r="B17" s="14" t="s">
        <v>7</v>
      </c>
      <c r="C17" s="14" t="s">
        <v>90</v>
      </c>
      <c r="D17" s="14">
        <v>9</v>
      </c>
      <c r="E17" s="14">
        <v>9</v>
      </c>
      <c r="F17" s="14" t="s">
        <v>9</v>
      </c>
      <c r="G17" s="14">
        <v>30</v>
      </c>
      <c r="H17" s="15" t="s">
        <v>53</v>
      </c>
      <c r="I17" s="13">
        <f t="shared" si="0"/>
        <v>49.180327868852459</v>
      </c>
    </row>
    <row r="18" spans="1:9" ht="15.75" x14ac:dyDescent="0.25">
      <c r="A18" s="12">
        <v>17</v>
      </c>
      <c r="B18" s="14" t="s">
        <v>7</v>
      </c>
      <c r="C18" s="14" t="s">
        <v>91</v>
      </c>
      <c r="D18" s="14">
        <v>9</v>
      </c>
      <c r="E18" s="14">
        <v>9</v>
      </c>
      <c r="F18" s="14" t="s">
        <v>9</v>
      </c>
      <c r="G18" s="14">
        <v>28</v>
      </c>
      <c r="H18" s="15" t="s">
        <v>53</v>
      </c>
      <c r="I18" s="13">
        <f t="shared" si="0"/>
        <v>45.901639344262293</v>
      </c>
    </row>
    <row r="19" spans="1:9" x14ac:dyDescent="0.25">
      <c r="A19" s="12">
        <v>18</v>
      </c>
      <c r="B19" s="12" t="s">
        <v>7</v>
      </c>
      <c r="C19" s="12" t="s">
        <v>92</v>
      </c>
      <c r="D19" s="12">
        <v>9</v>
      </c>
      <c r="E19" s="12">
        <v>9</v>
      </c>
      <c r="F19" s="12" t="s">
        <v>23</v>
      </c>
      <c r="G19" s="12">
        <v>26</v>
      </c>
      <c r="H19" s="15" t="s">
        <v>53</v>
      </c>
      <c r="I19" s="13">
        <f t="shared" si="0"/>
        <v>42.622950819672127</v>
      </c>
    </row>
    <row r="20" spans="1:9" x14ac:dyDescent="0.25">
      <c r="A20" s="12">
        <v>19</v>
      </c>
      <c r="B20" s="12" t="s">
        <v>7</v>
      </c>
      <c r="C20" s="12" t="s">
        <v>93</v>
      </c>
      <c r="D20" s="12">
        <v>9</v>
      </c>
      <c r="E20" s="12">
        <v>9</v>
      </c>
      <c r="F20" s="12" t="s">
        <v>39</v>
      </c>
      <c r="G20" s="12">
        <v>23</v>
      </c>
      <c r="H20" s="15" t="s">
        <v>53</v>
      </c>
      <c r="I20" s="13">
        <f t="shared" si="0"/>
        <v>37.704918032786885</v>
      </c>
    </row>
    <row r="21" spans="1:9" ht="15.75" x14ac:dyDescent="0.25">
      <c r="A21" s="12">
        <v>20</v>
      </c>
      <c r="B21" s="14" t="s">
        <v>7</v>
      </c>
      <c r="C21" s="14" t="s">
        <v>94</v>
      </c>
      <c r="D21" s="14">
        <v>9</v>
      </c>
      <c r="E21" s="14">
        <v>9</v>
      </c>
      <c r="F21" s="14" t="s">
        <v>9</v>
      </c>
      <c r="G21" s="14">
        <v>22</v>
      </c>
      <c r="H21" s="15" t="s">
        <v>53</v>
      </c>
      <c r="I21" s="13">
        <f t="shared" si="0"/>
        <v>36.065573770491802</v>
      </c>
    </row>
    <row r="22" spans="1:9" ht="15.75" x14ac:dyDescent="0.25">
      <c r="A22" s="12">
        <v>21</v>
      </c>
      <c r="B22" s="14" t="s">
        <v>7</v>
      </c>
      <c r="C22" s="14" t="s">
        <v>95</v>
      </c>
      <c r="D22" s="14">
        <v>9</v>
      </c>
      <c r="E22" s="14">
        <v>9</v>
      </c>
      <c r="F22" s="14" t="s">
        <v>9</v>
      </c>
      <c r="G22" s="14">
        <v>20</v>
      </c>
      <c r="H22" s="15" t="s">
        <v>53</v>
      </c>
      <c r="I22" s="13">
        <f t="shared" si="0"/>
        <v>32.786885245901637</v>
      </c>
    </row>
    <row r="23" spans="1:9" x14ac:dyDescent="0.25">
      <c r="A23" s="12">
        <v>22</v>
      </c>
      <c r="B23" s="12" t="s">
        <v>7</v>
      </c>
      <c r="C23" s="12" t="s">
        <v>96</v>
      </c>
      <c r="D23" s="12">
        <v>9</v>
      </c>
      <c r="E23" s="12">
        <v>9</v>
      </c>
      <c r="F23" s="12" t="s">
        <v>9</v>
      </c>
      <c r="G23" s="12">
        <v>16</v>
      </c>
      <c r="H23" s="15" t="s">
        <v>53</v>
      </c>
      <c r="I23" s="13">
        <f t="shared" si="0"/>
        <v>26.229508196721312</v>
      </c>
    </row>
    <row r="24" spans="1:9" ht="15.75" x14ac:dyDescent="0.25">
      <c r="A24" s="12">
        <v>23</v>
      </c>
      <c r="B24" s="14" t="s">
        <v>7</v>
      </c>
      <c r="C24" s="14" t="s">
        <v>97</v>
      </c>
      <c r="D24" s="14">
        <v>9</v>
      </c>
      <c r="E24" s="14">
        <v>9</v>
      </c>
      <c r="F24" s="14" t="s">
        <v>15</v>
      </c>
      <c r="G24" s="14">
        <v>7</v>
      </c>
      <c r="H24" s="15" t="s">
        <v>53</v>
      </c>
      <c r="I24" s="13">
        <f t="shared" si="0"/>
        <v>11.475409836065573</v>
      </c>
    </row>
    <row r="25" spans="1:9" ht="15.75" x14ac:dyDescent="0.25">
      <c r="A25" s="12">
        <v>24</v>
      </c>
      <c r="B25" s="14" t="s">
        <v>7</v>
      </c>
      <c r="C25" s="14" t="s">
        <v>98</v>
      </c>
      <c r="D25" s="14">
        <v>9</v>
      </c>
      <c r="E25" s="14">
        <v>9</v>
      </c>
      <c r="F25" s="14" t="s">
        <v>15</v>
      </c>
      <c r="G25" s="14">
        <v>7</v>
      </c>
      <c r="H25" s="15" t="s">
        <v>53</v>
      </c>
      <c r="I25" s="13">
        <f t="shared" si="0"/>
        <v>11.475409836065573</v>
      </c>
    </row>
    <row r="26" spans="1:9" ht="15.75" x14ac:dyDescent="0.25">
      <c r="A26" s="12">
        <v>25</v>
      </c>
      <c r="B26" s="14" t="s">
        <v>7</v>
      </c>
      <c r="C26" s="14" t="s">
        <v>99</v>
      </c>
      <c r="D26" s="14">
        <v>9</v>
      </c>
      <c r="E26" s="14">
        <v>9</v>
      </c>
      <c r="F26" s="14" t="s">
        <v>15</v>
      </c>
      <c r="G26" s="14">
        <v>7</v>
      </c>
      <c r="H26" s="15" t="s">
        <v>53</v>
      </c>
      <c r="I26" s="13">
        <f t="shared" si="0"/>
        <v>11.475409836065573</v>
      </c>
    </row>
    <row r="27" spans="1:9" x14ac:dyDescent="0.25">
      <c r="A27" s="12">
        <v>26</v>
      </c>
      <c r="B27" s="12" t="s">
        <v>7</v>
      </c>
      <c r="C27" s="12" t="s">
        <v>100</v>
      </c>
      <c r="D27" s="12">
        <v>9</v>
      </c>
      <c r="E27" s="12">
        <v>9</v>
      </c>
      <c r="F27" s="12" t="s">
        <v>15</v>
      </c>
      <c r="G27" s="12">
        <v>7</v>
      </c>
      <c r="H27" s="15" t="s">
        <v>53</v>
      </c>
      <c r="I27" s="13">
        <f t="shared" si="0"/>
        <v>11.475409836065573</v>
      </c>
    </row>
    <row r="28" spans="1:9" x14ac:dyDescent="0.25">
      <c r="A28" s="12">
        <v>27</v>
      </c>
      <c r="B28" s="12" t="s">
        <v>7</v>
      </c>
      <c r="C28" s="12" t="s">
        <v>101</v>
      </c>
      <c r="D28" s="12">
        <v>9</v>
      </c>
      <c r="E28" s="12">
        <v>9</v>
      </c>
      <c r="F28" s="12" t="s">
        <v>15</v>
      </c>
      <c r="G28" s="12">
        <v>7</v>
      </c>
      <c r="H28" s="15" t="s">
        <v>53</v>
      </c>
      <c r="I28" s="13">
        <f t="shared" si="0"/>
        <v>11.475409836065573</v>
      </c>
    </row>
    <row r="29" spans="1:9" x14ac:dyDescent="0.25">
      <c r="A29" s="12">
        <v>28</v>
      </c>
      <c r="B29" s="12" t="s">
        <v>7</v>
      </c>
      <c r="C29" s="12" t="s">
        <v>102</v>
      </c>
      <c r="D29" s="12">
        <v>9</v>
      </c>
      <c r="E29" s="12">
        <v>9</v>
      </c>
      <c r="F29" s="12" t="s">
        <v>15</v>
      </c>
      <c r="G29" s="12">
        <v>7</v>
      </c>
      <c r="H29" s="15" t="s">
        <v>53</v>
      </c>
      <c r="I29" s="13">
        <f t="shared" si="0"/>
        <v>11.475409836065573</v>
      </c>
    </row>
    <row r="30" spans="1:9" x14ac:dyDescent="0.25">
      <c r="A30" s="12">
        <v>29</v>
      </c>
      <c r="B30" s="12" t="s">
        <v>7</v>
      </c>
      <c r="C30" s="12" t="s">
        <v>103</v>
      </c>
      <c r="D30" s="12">
        <v>9</v>
      </c>
      <c r="E30" s="12">
        <v>9</v>
      </c>
      <c r="F30" s="12" t="s">
        <v>15</v>
      </c>
      <c r="G30" s="12">
        <v>7</v>
      </c>
      <c r="H30" s="15" t="s">
        <v>53</v>
      </c>
      <c r="I30" s="13">
        <f t="shared" si="0"/>
        <v>11.475409836065573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H1" sqref="H1"/>
    </sheetView>
  </sheetViews>
  <sheetFormatPr defaultRowHeight="15" x14ac:dyDescent="0.25"/>
  <sheetData>
    <row r="1" spans="1:9" ht="157.5" x14ac:dyDescent="0.25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111</v>
      </c>
      <c r="I1" s="11" t="s">
        <v>50</v>
      </c>
    </row>
    <row r="2" spans="1:9" ht="15.75" x14ac:dyDescent="0.25">
      <c r="A2" s="12">
        <v>1</v>
      </c>
      <c r="B2" s="14" t="s">
        <v>7</v>
      </c>
      <c r="C2" s="14" t="s">
        <v>107</v>
      </c>
      <c r="D2" s="14">
        <v>10</v>
      </c>
      <c r="E2" s="14">
        <v>10</v>
      </c>
      <c r="F2" s="14" t="s">
        <v>23</v>
      </c>
      <c r="G2" s="14">
        <v>36</v>
      </c>
      <c r="H2" s="15" t="s">
        <v>52</v>
      </c>
      <c r="I2" s="13">
        <f>G2/72*100</f>
        <v>50</v>
      </c>
    </row>
    <row r="3" spans="1:9" ht="15.75" x14ac:dyDescent="0.25">
      <c r="A3" s="12">
        <v>2</v>
      </c>
      <c r="B3" s="14" t="s">
        <v>7</v>
      </c>
      <c r="C3" s="14" t="s">
        <v>106</v>
      </c>
      <c r="D3" s="14">
        <v>10</v>
      </c>
      <c r="E3" s="14">
        <v>10</v>
      </c>
      <c r="F3" s="14" t="s">
        <v>23</v>
      </c>
      <c r="G3" s="14">
        <v>33</v>
      </c>
      <c r="H3" s="15" t="s">
        <v>53</v>
      </c>
      <c r="I3" s="13">
        <f t="shared" ref="I3:I5" si="0">G3/72*100</f>
        <v>45.833333333333329</v>
      </c>
    </row>
    <row r="4" spans="1:9" ht="15.75" x14ac:dyDescent="0.25">
      <c r="A4" s="12">
        <v>3</v>
      </c>
      <c r="B4" s="14" t="s">
        <v>7</v>
      </c>
      <c r="C4" s="14" t="s">
        <v>105</v>
      </c>
      <c r="D4" s="14">
        <v>10</v>
      </c>
      <c r="E4" s="14">
        <v>10</v>
      </c>
      <c r="F4" s="14" t="s">
        <v>15</v>
      </c>
      <c r="G4" s="14">
        <v>20</v>
      </c>
      <c r="H4" s="15" t="s">
        <v>53</v>
      </c>
      <c r="I4" s="13">
        <f t="shared" si="0"/>
        <v>27.777777777777779</v>
      </c>
    </row>
    <row r="5" spans="1:9" ht="15.75" x14ac:dyDescent="0.25">
      <c r="A5" s="12">
        <v>4</v>
      </c>
      <c r="B5" s="14" t="s">
        <v>7</v>
      </c>
      <c r="C5" s="14" t="s">
        <v>104</v>
      </c>
      <c r="D5" s="14">
        <v>10</v>
      </c>
      <c r="E5" s="14">
        <v>10</v>
      </c>
      <c r="F5" s="14" t="s">
        <v>15</v>
      </c>
      <c r="G5" s="14">
        <v>9</v>
      </c>
      <c r="H5" s="15" t="s">
        <v>53</v>
      </c>
      <c r="I5" s="13">
        <f t="shared" si="0"/>
        <v>12.5</v>
      </c>
    </row>
  </sheetData>
  <sortState ref="A2:I5">
    <sortCondition descending="1" ref="G1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abSelected="1" workbookViewId="0">
      <selection activeCell="E11" sqref="E11"/>
    </sheetView>
  </sheetViews>
  <sheetFormatPr defaultRowHeight="15" x14ac:dyDescent="0.25"/>
  <cols>
    <col min="3" max="3" width="18.5703125" customWidth="1"/>
  </cols>
  <sheetData>
    <row r="1" spans="1:9" ht="157.5" x14ac:dyDescent="0.25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111</v>
      </c>
      <c r="I1" s="11" t="s">
        <v>50</v>
      </c>
    </row>
    <row r="2" spans="1:9" ht="15.75" x14ac:dyDescent="0.25">
      <c r="A2" s="12">
        <v>1</v>
      </c>
      <c r="B2" s="14" t="s">
        <v>7</v>
      </c>
      <c r="C2" s="14" t="s">
        <v>109</v>
      </c>
      <c r="D2" s="14">
        <v>11</v>
      </c>
      <c r="E2" s="14">
        <v>11</v>
      </c>
      <c r="F2" s="14" t="s">
        <v>23</v>
      </c>
      <c r="G2" s="14">
        <v>46</v>
      </c>
      <c r="H2" s="15" t="s">
        <v>51</v>
      </c>
      <c r="I2" s="13">
        <f>G2/72*100</f>
        <v>63.888888888888886</v>
      </c>
    </row>
    <row r="3" spans="1:9" ht="15.75" x14ac:dyDescent="0.25">
      <c r="A3" s="12">
        <v>2</v>
      </c>
      <c r="B3" s="14" t="s">
        <v>7</v>
      </c>
      <c r="C3" s="14" t="s">
        <v>108</v>
      </c>
      <c r="D3" s="14">
        <v>11</v>
      </c>
      <c r="E3" s="14">
        <v>11</v>
      </c>
      <c r="F3" s="14" t="s">
        <v>15</v>
      </c>
      <c r="G3" s="14">
        <v>14</v>
      </c>
      <c r="H3" s="15" t="s">
        <v>53</v>
      </c>
      <c r="I3" s="13">
        <f t="shared" ref="I3:I4" si="0">G3/72*100</f>
        <v>19.444444444444446</v>
      </c>
    </row>
    <row r="4" spans="1:9" ht="15.75" x14ac:dyDescent="0.25">
      <c r="A4" s="12">
        <v>3</v>
      </c>
      <c r="B4" s="14" t="s">
        <v>7</v>
      </c>
      <c r="C4" s="14" t="s">
        <v>110</v>
      </c>
      <c r="D4" s="14">
        <v>11</v>
      </c>
      <c r="E4" s="14">
        <v>11</v>
      </c>
      <c r="F4" s="14" t="s">
        <v>15</v>
      </c>
      <c r="G4" s="14">
        <v>14</v>
      </c>
      <c r="H4" s="15" t="s">
        <v>53</v>
      </c>
      <c r="I4" s="13">
        <f t="shared" si="0"/>
        <v>19.444444444444446</v>
      </c>
    </row>
  </sheetData>
  <sortState ref="A2:I4">
    <sortCondition descending="1" ref="G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Пользователь</cp:lastModifiedBy>
  <dcterms:created xsi:type="dcterms:W3CDTF">2020-11-09T12:53:40Z</dcterms:created>
  <dcterms:modified xsi:type="dcterms:W3CDTF">2024-10-07T08:39:51Z</dcterms:modified>
</cp:coreProperties>
</file>