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25" windowWidth="22695" windowHeight="11445" activeTab="1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1" hidden="1">'5 класс'!$F$1:$F$46</definedName>
  </definedNames>
  <calcPr calcId="145621"/>
</workbook>
</file>

<file path=xl/calcChain.xml><?xml version="1.0" encoding="utf-8"?>
<calcChain xmlns="http://schemas.openxmlformats.org/spreadsheetml/2006/main">
  <c r="I9" i="8" l="1"/>
  <c r="I3" i="8" l="1"/>
  <c r="I4" i="8"/>
  <c r="I5" i="8"/>
  <c r="I6" i="8"/>
  <c r="I7" i="8"/>
  <c r="I8" i="8"/>
  <c r="I10" i="8"/>
  <c r="I11" i="8"/>
  <c r="I12" i="8"/>
  <c r="I13" i="8"/>
  <c r="I14" i="8"/>
  <c r="I15" i="8"/>
  <c r="I16" i="8"/>
  <c r="I17" i="8"/>
  <c r="I18" i="8"/>
  <c r="I19" i="8"/>
  <c r="I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9" i="2"/>
  <c r="I30" i="2"/>
  <c r="I31" i="2"/>
  <c r="I32" i="2"/>
  <c r="I33" i="2"/>
  <c r="I34" i="2"/>
  <c r="I35" i="2"/>
  <c r="I36" i="2"/>
  <c r="I26" i="2"/>
  <c r="I27" i="2"/>
  <c r="I37" i="2"/>
  <c r="I38" i="2"/>
  <c r="I39" i="2"/>
  <c r="I40" i="2"/>
  <c r="I41" i="2"/>
  <c r="I42" i="2"/>
  <c r="I43" i="2"/>
  <c r="I44" i="2"/>
  <c r="I45" i="2"/>
  <c r="I28" i="2"/>
  <c r="I24" i="2"/>
  <c r="I46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2" i="1"/>
</calcChain>
</file>

<file path=xl/sharedStrings.xml><?xml version="1.0" encoding="utf-8"?>
<sst xmlns="http://schemas.openxmlformats.org/spreadsheetml/2006/main" count="1240" uniqueCount="310">
  <si>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</si>
  <si>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</si>
  <si>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</si>
  <si>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</si>
  <si>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</si>
  <si>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</si>
  <si>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</si>
  <si>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</si>
  <si>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Алексеев Илья Иванович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</si>
  <si>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</si>
  <si>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Грязнова Валерия Витальевна</t>
  </si>
  <si>
    <t>Засухин Тимур Григорьевич</t>
  </si>
  <si>
    <t>лашин Александр Анатольевич</t>
  </si>
  <si>
    <t>Романова Полина Валерьевна</t>
  </si>
  <si>
    <t>Саурская Кира Александровна</t>
  </si>
  <si>
    <t>Ткачева Татьяна Александровна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</si>
  <si>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</si>
  <si>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>Востоков Ростислав Александрович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</si>
  <si>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</si>
  <si>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Приказнов Егор Иванович</t>
  </si>
  <si>
    <t>Карасев Максим Алексеевич</t>
  </si>
  <si>
    <t>Зимин Данила Дмитриевич</t>
  </si>
  <si>
    <t>Щелыванова Злата Денисовна</t>
  </si>
  <si>
    <t>АНДРОНОВА Яна Вячеславовна</t>
  </si>
  <si>
    <t>Кузина Кристина Владимировна</t>
  </si>
  <si>
    <t>Богданова Ксения Михайловна</t>
  </si>
  <si>
    <t>Варфоломеева Арина Александровна</t>
  </si>
  <si>
    <t>Каретников Денис Александрович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</si>
  <si>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</si>
  <si>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Левин Никита Петрович</t>
  </si>
  <si>
    <t>Набоян Сурик Юсупович</t>
  </si>
  <si>
    <t>Гришко Кира Сергеевна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</si>
  <si>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</si>
  <si>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Попинова Екатерина Сергеевна</t>
  </si>
  <si>
    <t>Кривдина Алина Александровна</t>
  </si>
  <si>
    <t>Рассохина Василиса Романовна</t>
  </si>
  <si>
    <t>Шайхутдинова Карина Динаровна</t>
  </si>
  <si>
    <t>Решетов Максим Валентинович</t>
  </si>
  <si>
    <t>Лебедев Евгений Александрович</t>
  </si>
  <si>
    <t>Бунов Егор Владимирович</t>
  </si>
  <si>
    <t>Бурунова Дарья Сергеевна</t>
  </si>
  <si>
    <t>Васильева Екатерина Артемовна</t>
  </si>
  <si>
    <t>Калин Егор Евгеньевич</t>
  </si>
  <si>
    <t>Леонтьева Анастасия Юрьевна</t>
  </si>
  <si>
    <t>Любезнов Роман Александрович</t>
  </si>
  <si>
    <t>Мынов Семён Александрович</t>
  </si>
  <si>
    <t>Столярова Анастасия Николаевна</t>
  </si>
  <si>
    <t>Чагаева Олеся Михайловна</t>
  </si>
  <si>
    <t>Филяева Анастасия Сергеевна</t>
  </si>
  <si>
    <t>Антипов Егор Сергеевич</t>
  </si>
  <si>
    <t>Долинина Ксения Вячеславовна</t>
  </si>
  <si>
    <t>Егоров Савелий Вячеславович</t>
  </si>
  <si>
    <t>Крылков Александр Михайлович</t>
  </si>
  <si>
    <t>Матюков Денис Васильевич</t>
  </si>
  <si>
    <t>Михеев Николай Иванович</t>
  </si>
  <si>
    <t>Поляков Иван Антонович</t>
  </si>
  <si>
    <t>Сурин Андрей Романович</t>
  </si>
  <si>
    <t>Теплова Валерия Ивановна</t>
  </si>
  <si>
    <t>Ярославцев Дмитрий Александрович</t>
  </si>
  <si>
    <t>Зюзин Максим Романович</t>
  </si>
  <si>
    <t>Линев Демьян Денисович</t>
  </si>
  <si>
    <t>Макаров Денис Дмитриевич</t>
  </si>
  <si>
    <t>Аверин Антон Алексеевич</t>
  </si>
  <si>
    <t>Овсянников Матвей Владимирович</t>
  </si>
  <si>
    <t>Сорокин Максим Юрьевич</t>
  </si>
  <si>
    <t>Васильев Сергей Максимович</t>
  </si>
  <si>
    <t>Шеронова Александра Ивановна</t>
  </si>
  <si>
    <t>Процент  выполнения задания (%)</t>
  </si>
  <si>
    <t xml:space="preserve">Статус </t>
  </si>
  <si>
    <t>Победитель</t>
  </si>
  <si>
    <t>Призер</t>
  </si>
  <si>
    <t>Участник</t>
  </si>
  <si>
    <t>Тюрина Мария Александровна</t>
  </si>
  <si>
    <t>Щавелев Роман Сергеевич</t>
  </si>
  <si>
    <t>Полозов Матвей Алексеевич</t>
  </si>
  <si>
    <t>Ретова Валерия Ильинична</t>
  </si>
  <si>
    <t>Раджави Рустам Агитович</t>
  </si>
  <si>
    <t>Стожарова Варвара Дмитриевна</t>
  </si>
  <si>
    <t>Бойко Вероника Дмитриевна</t>
  </si>
  <si>
    <t>Егорова Виктория Викторовна</t>
  </si>
  <si>
    <t>Антипин Валерий Михайлович</t>
  </si>
  <si>
    <t>Индисова Полина Алексеевна</t>
  </si>
  <si>
    <t>Бабаян Зина Суреновна</t>
  </si>
  <si>
    <t>Мурасова Дарья Арсеновна</t>
  </si>
  <si>
    <t>Емельянова Елизавета Алексеевна</t>
  </si>
  <si>
    <t>Ганина Варвара Вадимовна</t>
  </si>
  <si>
    <t>Чесноков Данил Олегович</t>
  </si>
  <si>
    <t>Страхова Дарья Вячеславовна</t>
  </si>
  <si>
    <t>Патергина Софья Алексеевна</t>
  </si>
  <si>
    <t>Иконникова Юлия Сергеевна</t>
  </si>
  <si>
    <t>Кочергин Глеб Романович</t>
  </si>
  <si>
    <t>Плаксин Михаил Игоревич</t>
  </si>
  <si>
    <t>Бешляга Ксения Борисовна</t>
  </si>
  <si>
    <t>Исмалян Саргис Мурадович</t>
  </si>
  <si>
    <t>Шамоян Мариана Нодаровна</t>
  </si>
  <si>
    <t>Николаева Светлана Алексеевна</t>
  </si>
  <si>
    <t>Пономарёв Дмитрий Михайлович</t>
  </si>
  <si>
    <t>Данилов Алексей Олегович</t>
  </si>
  <si>
    <t>Бабаян Милена Суреновна</t>
  </si>
  <si>
    <t>Урмангалеева Виктория Артемовна</t>
  </si>
  <si>
    <t>Сидоров Кирилл Романович</t>
  </si>
  <si>
    <t>Чимров Тимофей Евгеньевич</t>
  </si>
  <si>
    <t>Чистяков Матвей Владимирович</t>
  </si>
  <si>
    <t>Орлова София Руслановна</t>
  </si>
  <si>
    <t>Чичков Дмитрий Владимирович</t>
  </si>
  <si>
    <t>Пономарёв Максим Александрович</t>
  </si>
  <si>
    <t>Топкова Ева Ильинична</t>
  </si>
  <si>
    <t>Лёвкина Анастасия Артемовна</t>
  </si>
  <si>
    <t>Лаптев Андрей Вячеславович</t>
  </si>
  <si>
    <t>Круглов Егор Юрьевич</t>
  </si>
  <si>
    <t>Дудин Владимир Борисович</t>
  </si>
  <si>
    <t>Аблизина Елизавета Ивановна</t>
  </si>
  <si>
    <t>Разумова Софья Алексеевна</t>
  </si>
  <si>
    <t>Карпов Глеб Андреевич</t>
  </si>
  <si>
    <t>Александров Максим Николаевич</t>
  </si>
  <si>
    <t>Фридрих Дмитрий Владимирович</t>
  </si>
  <si>
    <t>Каленкова Маргарита Сергеевна</t>
  </si>
  <si>
    <t>Волкова Ольга Владимировна</t>
  </si>
  <si>
    <t>Чугрина Алиса Николаевна</t>
  </si>
  <si>
    <t>Богданов Дмитрий Витальевич</t>
  </si>
  <si>
    <t>Осьмушникова Ульяна Васильевна</t>
  </si>
  <si>
    <t>Яковлев Илья Михайлович</t>
  </si>
  <si>
    <t>Журавлев Иван Васильевич</t>
  </si>
  <si>
    <t>Петялина Вера Евгеньевна</t>
  </si>
  <si>
    <t>Потапова Варвара Сергеевна</t>
  </si>
  <si>
    <t>Проворов Александр Сергеевич</t>
  </si>
  <si>
    <t>Ефремова Елизавета Фёдоровна</t>
  </si>
  <si>
    <t>Логинова Жанна Вячеславовна</t>
  </si>
  <si>
    <t>Бобиков Максим Евгеньевич</t>
  </si>
  <si>
    <t>Дудина Вера Викторовна</t>
  </si>
  <si>
    <t>Сипатова Вероника Александровна</t>
  </si>
  <si>
    <t>Захарова Юлия Сергеевна</t>
  </si>
  <si>
    <t>Гаранина Виктория Евгеньевна</t>
  </si>
  <si>
    <t>Мосин Андрей Сергеевич</t>
  </si>
  <si>
    <t>Мартьянова Камила Фёдоровна</t>
  </si>
  <si>
    <t>Набоян Карен Юсупович</t>
  </si>
  <si>
    <t>Жукова Александра Вячеславовна</t>
  </si>
  <si>
    <t>Илларионова Алина Витальевна</t>
  </si>
  <si>
    <t>Акинфиев Тимофей Вадимович</t>
  </si>
  <si>
    <t>Сивелева Лидия Сергеевна</t>
  </si>
  <si>
    <t>Забавин Егор Алексеевич</t>
  </si>
  <si>
    <t>Кравцова Анастасия Александровна</t>
  </si>
  <si>
    <t>Топтаев Кирилл Антонович</t>
  </si>
  <si>
    <t>Мазуркина Алина Денисовна</t>
  </si>
  <si>
    <t>Шелепов Илья Артёмович</t>
  </si>
  <si>
    <t>Бурцева Алиса Владимировна</t>
  </si>
  <si>
    <t>Крюков Никита Владимирович</t>
  </si>
  <si>
    <t>Крупнов Артем Денисович</t>
  </si>
  <si>
    <t>Орлова Яна Руслановна</t>
  </si>
  <si>
    <t>Терентьева Анастасия Сергеевна</t>
  </si>
  <si>
    <t>Дудина Полина Владимировна</t>
  </si>
  <si>
    <t>Ерохина Мария Александровна</t>
  </si>
  <si>
    <t>Дубина Владислава Витальевна</t>
  </si>
  <si>
    <t>Катаева Екатерина Дмитриевна</t>
  </si>
  <si>
    <t>Козел София Викторовна</t>
  </si>
  <si>
    <t>Рыжанкина Анастасия Олеговна</t>
  </si>
  <si>
    <t>Коткова Дарья Анатольевна</t>
  </si>
  <si>
    <t>Малова Яна Витальевна</t>
  </si>
  <si>
    <t>Фунтикова Софья Алексеевна</t>
  </si>
  <si>
    <t>Шемякина Александра Алексеевна</t>
  </si>
  <si>
    <t>Шокурова Арина Александровна</t>
  </si>
  <si>
    <t>Беленкова Валерия Романовна</t>
  </si>
  <si>
    <t>Кольякова Варвара Алексеевна</t>
  </si>
  <si>
    <t>Кишечникова Варвара Викторовна</t>
  </si>
  <si>
    <t>Зюзина Дарья Алексеевна</t>
  </si>
  <si>
    <t>Ильин Артем Александрович</t>
  </si>
  <si>
    <t>Шайхутдинов Марат Динарович</t>
  </si>
  <si>
    <t>Каржова Екатерина Михаиловна</t>
  </si>
  <si>
    <t>Клементьева Ксения Васильевна</t>
  </si>
  <si>
    <t>Шибалина Дарья Сергеевна</t>
  </si>
  <si>
    <t>Перяшкина Екатерина Игоревна</t>
  </si>
  <si>
    <t>Белоусов Максим Алексеевич</t>
  </si>
  <si>
    <t>Мёдов Артем Александрович</t>
  </si>
  <si>
    <t>Макарова Ксения Дмитриевна</t>
  </si>
  <si>
    <t>Ларин Данила Андреевич</t>
  </si>
  <si>
    <t>Поляков Андрей Антонович</t>
  </si>
  <si>
    <t>Шарова Любовь Ивановна</t>
  </si>
  <si>
    <t>Денисова Анастасия Вячеславовна</t>
  </si>
  <si>
    <t>Лозгачёва Полина Сергеевна</t>
  </si>
  <si>
    <t>Сергеева Анастасия Константиновна</t>
  </si>
  <si>
    <t>Баринов Владимир Александрович</t>
  </si>
  <si>
    <t>Ширшова Валерия Владимировна</t>
  </si>
  <si>
    <t>Шестопалов Артем Павлович</t>
  </si>
  <si>
    <t>Таунов Андрей Павлович</t>
  </si>
  <si>
    <t>Новикова Анастасия Дмитриевна</t>
  </si>
  <si>
    <t>Повалов Арсений Владимирович</t>
  </si>
  <si>
    <t>Каржов Константин Иванович</t>
  </si>
  <si>
    <t>Николаев Виктор Алексеевич</t>
  </si>
  <si>
    <t>Дорофеева Екатерина Владимировна</t>
  </si>
  <si>
    <t>Пахомова Валерия Борисовна</t>
  </si>
  <si>
    <t>Усубян Гульнара Халифаевна</t>
  </si>
  <si>
    <t>Усачёва София Евгеньевна</t>
  </si>
  <si>
    <t>Лебедева Анна Михайловна</t>
  </si>
  <si>
    <t>Егоров Николай Владимирович</t>
  </si>
  <si>
    <t>Миронова София Александровна</t>
  </si>
  <si>
    <t>Буянова Виктория Анатольевна</t>
  </si>
  <si>
    <t>Алешина Ксения Васильевна</t>
  </si>
  <si>
    <t>Левина Варвара Петровна</t>
  </si>
  <si>
    <t>Зверев Игорь Константинович</t>
  </si>
  <si>
    <t>Минькова Анастасия Дмитриевна</t>
  </si>
  <si>
    <t>Якшенев Илья Алексеевич</t>
  </si>
  <si>
    <t xml:space="preserve">Козлова Виктория </t>
  </si>
  <si>
    <t>Глухов Александр Иванович</t>
  </si>
  <si>
    <t>Краснова Арина Алексеевна</t>
  </si>
  <si>
    <t>Касьянова Ольга Александровна</t>
  </si>
  <si>
    <t>Ключникова Полина Андреевна</t>
  </si>
  <si>
    <t>Лупащенко Дарья Михайловна</t>
  </si>
  <si>
    <t>Шилкин Максим Вячеславович</t>
  </si>
  <si>
    <t>Игнатьева Алина Олеговна</t>
  </si>
  <si>
    <t>Малышева Валерия Егоровна</t>
  </si>
  <si>
    <t>Красильников Тимофей Максимович</t>
  </si>
  <si>
    <t>Милехина Виктория Александровна</t>
  </si>
  <si>
    <t>Зубавина Василиса Сергеевна</t>
  </si>
  <si>
    <t>Белоусова Виктория Алексеевна</t>
  </si>
  <si>
    <t>Чубарева Ксения Сергеевна</t>
  </si>
  <si>
    <t>Барышев Руслан Александрович</t>
  </si>
  <si>
    <t>Кочергина Анастасия Сергеевна</t>
  </si>
  <si>
    <t>Шумилова Екатерина Сергеевна</t>
  </si>
  <si>
    <t>Семёнова Полина Эдуардовна</t>
  </si>
  <si>
    <t>Караченцева Анастасия Алексеевна</t>
  </si>
  <si>
    <t>Емелин Александр Михайлович</t>
  </si>
  <si>
    <t>Ганин Данил Игоревич</t>
  </si>
  <si>
    <t>Булавкин Сергей Владимирович</t>
  </si>
  <si>
    <t>Левин Александр Петрович</t>
  </si>
  <si>
    <t>Портнов Даниил Михайлович</t>
  </si>
  <si>
    <t>Какоян Мраз Айлазович</t>
  </si>
  <si>
    <t>Соколова Алина Алексеевна</t>
  </si>
  <si>
    <t>Арутюнян Володя Арменович</t>
  </si>
  <si>
    <t>Машенкова Александра Николаевна</t>
  </si>
  <si>
    <t>Шляпникова Алена Николаевна</t>
  </si>
  <si>
    <t>Спиридонов Кирилл Вениаминович</t>
  </si>
  <si>
    <t>Проворов Алексей Сергеевич</t>
  </si>
  <si>
    <t>Жукова Полина Вячеславовна</t>
  </si>
  <si>
    <t>Ставцова Полина Александровна</t>
  </si>
  <si>
    <t>Веклич Анастасия Юрьевна</t>
  </si>
  <si>
    <t>Вилкова Анастасия Александровна</t>
  </si>
  <si>
    <t>Крюкова Мария Сергеевна</t>
  </si>
  <si>
    <t>АНДРОНОВА Ангелина Вячеславовна</t>
  </si>
  <si>
    <t>Ефремова Дарья Павловна</t>
  </si>
  <si>
    <t>Жерехова Алина Павловна</t>
  </si>
  <si>
    <t>Голубятникова Дарья Дмитриевна</t>
  </si>
  <si>
    <t>Голодова Арина Александровна</t>
  </si>
  <si>
    <t>Харитонов Артем Дмитриевич</t>
  </si>
  <si>
    <t>Тихонова Ксения Алексеевна</t>
  </si>
  <si>
    <t>БЕЛОБОРОДОВА Анастасия Сергеевна</t>
  </si>
  <si>
    <t>Аликина Полина Игоревна</t>
  </si>
  <si>
    <t>Докторов Андрей Ильич</t>
  </si>
  <si>
    <t>Губернаторова Валерия Евгеньевна</t>
  </si>
  <si>
    <t>Шпигальских Виктория Романовна</t>
  </si>
  <si>
    <t>Касаткин Алексей Витальевич</t>
  </si>
  <si>
    <t>Волкова Анна Сергеевна</t>
  </si>
  <si>
    <t>Марлынова Юлия Михайловна</t>
  </si>
  <si>
    <t>Сухарев Дмитрий Павлович</t>
  </si>
  <si>
    <t>Алексеев Иван Иванович</t>
  </si>
  <si>
    <t>Мугадами Фереде Расуловна</t>
  </si>
  <si>
    <t>Макаров Сергей Валерьевич</t>
  </si>
  <si>
    <t>Головина Вероника Сергеевна</t>
  </si>
  <si>
    <t>Усубян Мирали Халифаевич</t>
  </si>
  <si>
    <t>Калин Александр Евгеньевич</t>
  </si>
  <si>
    <t>Чернышев Денис Александрович</t>
  </si>
  <si>
    <t>Чичкова Ирина Сергеевна</t>
  </si>
  <si>
    <t>Финогеева Яна Александровна</t>
  </si>
  <si>
    <t>Логинова Юлия Викторовна</t>
  </si>
  <si>
    <t>Алексеев Алексей Евгеньевич</t>
  </si>
  <si>
    <t>Тесанова Анастасия Сергеевна</t>
  </si>
  <si>
    <t>Шамоян Ангелина Нодаровна</t>
  </si>
  <si>
    <t>Садоян Саша Фарадович</t>
  </si>
  <si>
    <t>Бугрова Ольга Константиновна</t>
  </si>
  <si>
    <t>Николаева Олеся Николаевна</t>
  </si>
  <si>
    <t>Шлипунова Александра Николаевна</t>
  </si>
  <si>
    <t>Вторушин Сергей Владимирович</t>
  </si>
  <si>
    <t>Красильникова Кира Максимовна</t>
  </si>
  <si>
    <t>Бурунов Алексей Александрович</t>
  </si>
  <si>
    <t>Харозова Татьяна Вячеславовна</t>
  </si>
  <si>
    <t>Калаганова Варвара Викторовна</t>
  </si>
  <si>
    <t>Мухина Варвара Александровна</t>
  </si>
  <si>
    <t>Рябова Софья Анатольевна</t>
  </si>
  <si>
    <t>Колесник Кристина Денисовна</t>
  </si>
  <si>
    <t>Терюкова Александра Максимовна</t>
  </si>
  <si>
    <t>Хатова Диана Владимировна</t>
  </si>
  <si>
    <t>Песковская Валерия Владимировна</t>
  </si>
  <si>
    <t>Тимошенкова Мария Александровна</t>
  </si>
  <si>
    <t>Жегалова Полина Алексеевна</t>
  </si>
  <si>
    <t>Шилкина Виктория Владимировна</t>
  </si>
  <si>
    <t>Тихонова Варвара Сергеевна</t>
  </si>
  <si>
    <t>Зиновьева Анастасия Александровна</t>
  </si>
  <si>
    <t>Елагин Андрей Александрович</t>
  </si>
  <si>
    <t>Ермошин Роман Сергеевич</t>
  </si>
  <si>
    <t>Балёва Дарья Сергеевна</t>
  </si>
  <si>
    <t>Мордвинкина Алена Александровна</t>
  </si>
  <si>
    <t>Каллестратова Анастасия Викторовна</t>
  </si>
  <si>
    <t>Дудин Владислав Владимирович</t>
  </si>
  <si>
    <t>Горелова Юлия Ивановна</t>
  </si>
  <si>
    <t>Сухарева Диана Павловна</t>
  </si>
  <si>
    <t>Макарова Елизавета Романовна</t>
  </si>
  <si>
    <t>Дубова Дарья Александровна</t>
  </si>
  <si>
    <t>Шерстнева Юлия Владимировна</t>
  </si>
  <si>
    <t>Тюрина Ксения Александровна</t>
  </si>
  <si>
    <t>Некрасова Надежда Ивановна</t>
  </si>
  <si>
    <t>Стешина Татьяна Александровна</t>
  </si>
  <si>
    <t>Леонтьева Алина Юрьевна</t>
  </si>
  <si>
    <t>Николаев Олег Николаевич</t>
  </si>
  <si>
    <t>Ходыкина Ксения Сергеевна</t>
  </si>
  <si>
    <t>Морозов Кирилл Александрович</t>
  </si>
  <si>
    <t>Эш Василиса Игоревна</t>
  </si>
  <si>
    <t>Федорова Варвара Александровна</t>
  </si>
  <si>
    <t>Лебедева Екатерина Михайловна</t>
  </si>
  <si>
    <t>Портнова Дарья Михайловна</t>
  </si>
  <si>
    <t>Магомедова Ксения Альбертовна</t>
  </si>
  <si>
    <t>Миньков Кирилл Дмитриевича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</si>
</sst>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4" fillId="2" borderId="2" xfId="0" applyFont="1" applyFill="1" applyBorder="1"/>
    <xf numFmtId="1" fontId="0" fillId="2" borderId="2" xfId="0" applyNumberFormat="1" applyFill="1" applyBorder="1"/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1"/>
    </sheetView>
  </sheetViews>
  <sheetFormatPr defaultColWidth="8.85546875" defaultRowHeight="15" x14ac:dyDescent="0.25"/>
  <cols>
    <col min="1" max="1" width="5.85546875" customWidth="1"/>
    <col min="2" max="2" width="17" customWidth="1"/>
    <col min="3" max="3" width="16.7109375" customWidth="1"/>
    <col min="4" max="4" width="12.28515625" customWidth="1"/>
    <col min="5" max="5" width="15.42578125" customWidth="1"/>
    <col min="6" max="6" width="20.140625" customWidth="1"/>
    <col min="7" max="7" width="14.28515625" customWidth="1"/>
    <col min="8" max="8" width="18" style="8" customWidth="1"/>
    <col min="9" max="9" width="18.7109375" customWidth="1"/>
  </cols>
  <sheetData>
    <row r="1" spans="1:9" s="1" customFormat="1" ht="8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68</v>
      </c>
      <c r="I1" s="2" t="s">
        <v>67</v>
      </c>
    </row>
    <row r="2" spans="1:9" x14ac:dyDescent="0.25">
      <c r="A2" s="4">
        <v>1</v>
      </c>
      <c r="B2" s="4" t="s">
        <v>7</v>
      </c>
      <c r="C2" s="4" t="s">
        <v>21</v>
      </c>
      <c r="D2" s="4">
        <v>4</v>
      </c>
      <c r="E2" s="4">
        <v>4</v>
      </c>
      <c r="F2" s="4" t="s">
        <v>18</v>
      </c>
      <c r="G2" s="4">
        <v>31</v>
      </c>
      <c r="H2" s="6" t="s">
        <v>69</v>
      </c>
      <c r="I2" s="5">
        <f>G2/35*100</f>
        <v>88.571428571428569</v>
      </c>
    </row>
    <row r="3" spans="1:9" x14ac:dyDescent="0.25">
      <c r="A3" s="4">
        <v>2</v>
      </c>
      <c r="B3" s="4" t="s">
        <v>7</v>
      </c>
      <c r="C3" s="4" t="s">
        <v>62</v>
      </c>
      <c r="D3" s="4">
        <v>4</v>
      </c>
      <c r="E3" s="4">
        <v>4</v>
      </c>
      <c r="F3" s="4" t="s">
        <v>16</v>
      </c>
      <c r="G3" s="4">
        <v>26</v>
      </c>
      <c r="H3" s="6" t="s">
        <v>69</v>
      </c>
      <c r="I3" s="5">
        <f t="shared" ref="I3:I55" si="0">G3/35*100</f>
        <v>74.285714285714292</v>
      </c>
    </row>
    <row r="4" spans="1:9" x14ac:dyDescent="0.25">
      <c r="A4" s="4">
        <v>3</v>
      </c>
      <c r="B4" s="4" t="s">
        <v>7</v>
      </c>
      <c r="C4" s="4" t="s">
        <v>64</v>
      </c>
      <c r="D4" s="4">
        <v>4</v>
      </c>
      <c r="E4" s="4">
        <v>4</v>
      </c>
      <c r="F4" s="4" t="s">
        <v>18</v>
      </c>
      <c r="G4" s="4">
        <v>26</v>
      </c>
      <c r="H4" s="6" t="s">
        <v>69</v>
      </c>
      <c r="I4" s="5">
        <f t="shared" si="0"/>
        <v>74.285714285714292</v>
      </c>
    </row>
    <row r="5" spans="1:9" x14ac:dyDescent="0.25">
      <c r="A5" s="4">
        <v>4</v>
      </c>
      <c r="B5" s="4" t="s">
        <v>7</v>
      </c>
      <c r="C5" s="4" t="s">
        <v>20</v>
      </c>
      <c r="D5" s="4">
        <v>4</v>
      </c>
      <c r="E5" s="4">
        <v>4</v>
      </c>
      <c r="F5" s="4" t="s">
        <v>18</v>
      </c>
      <c r="G5" s="4">
        <v>25</v>
      </c>
      <c r="H5" s="6" t="s">
        <v>69</v>
      </c>
      <c r="I5" s="5">
        <f t="shared" si="0"/>
        <v>71.428571428571431</v>
      </c>
    </row>
    <row r="6" spans="1:9" ht="15.75" x14ac:dyDescent="0.25">
      <c r="A6" s="4">
        <v>5</v>
      </c>
      <c r="B6" s="3" t="s">
        <v>7</v>
      </c>
      <c r="C6" s="3" t="s">
        <v>19</v>
      </c>
      <c r="D6" s="3">
        <v>4</v>
      </c>
      <c r="E6" s="3">
        <v>4</v>
      </c>
      <c r="F6" s="3" t="s">
        <v>18</v>
      </c>
      <c r="G6" s="3">
        <v>23</v>
      </c>
      <c r="H6" s="6" t="s">
        <v>70</v>
      </c>
      <c r="I6" s="5">
        <f t="shared" si="0"/>
        <v>65.714285714285708</v>
      </c>
    </row>
    <row r="7" spans="1:9" x14ac:dyDescent="0.25">
      <c r="A7" s="4">
        <v>6</v>
      </c>
      <c r="B7" s="4" t="s">
        <v>7</v>
      </c>
      <c r="C7" s="4" t="s">
        <v>22</v>
      </c>
      <c r="D7" s="4">
        <v>4</v>
      </c>
      <c r="E7" s="4">
        <v>4</v>
      </c>
      <c r="F7" s="4" t="s">
        <v>18</v>
      </c>
      <c r="G7" s="4">
        <v>23</v>
      </c>
      <c r="H7" s="6" t="s">
        <v>70</v>
      </c>
      <c r="I7" s="5">
        <f t="shared" si="0"/>
        <v>65.714285714285708</v>
      </c>
    </row>
    <row r="8" spans="1:9" x14ac:dyDescent="0.25">
      <c r="A8" s="4">
        <v>7</v>
      </c>
      <c r="B8" s="4" t="s">
        <v>7</v>
      </c>
      <c r="C8" s="4" t="s">
        <v>59</v>
      </c>
      <c r="D8" s="4">
        <v>4</v>
      </c>
      <c r="E8" s="4">
        <v>4</v>
      </c>
      <c r="F8" s="4" t="s">
        <v>16</v>
      </c>
      <c r="G8" s="4">
        <v>23</v>
      </c>
      <c r="H8" s="6" t="s">
        <v>70</v>
      </c>
      <c r="I8" s="5">
        <f t="shared" si="0"/>
        <v>65.714285714285708</v>
      </c>
    </row>
    <row r="9" spans="1:9" x14ac:dyDescent="0.25">
      <c r="A9" s="4">
        <v>8</v>
      </c>
      <c r="B9" s="4" t="s">
        <v>7</v>
      </c>
      <c r="C9" s="4" t="s">
        <v>65</v>
      </c>
      <c r="D9" s="4">
        <v>4</v>
      </c>
      <c r="E9" s="4">
        <v>4</v>
      </c>
      <c r="F9" s="4" t="s">
        <v>18</v>
      </c>
      <c r="G9" s="4">
        <v>23</v>
      </c>
      <c r="H9" s="6" t="s">
        <v>70</v>
      </c>
      <c r="I9" s="5">
        <f t="shared" si="0"/>
        <v>65.714285714285708</v>
      </c>
    </row>
    <row r="10" spans="1:9" x14ac:dyDescent="0.25">
      <c r="A10" s="4">
        <v>9</v>
      </c>
      <c r="B10" s="4" t="s">
        <v>7</v>
      </c>
      <c r="C10" s="4" t="s">
        <v>23</v>
      </c>
      <c r="D10" s="4">
        <v>4</v>
      </c>
      <c r="E10" s="4">
        <v>4</v>
      </c>
      <c r="F10" s="4" t="s">
        <v>18</v>
      </c>
      <c r="G10" s="4">
        <v>22</v>
      </c>
      <c r="H10" s="6" t="s">
        <v>70</v>
      </c>
      <c r="I10" s="5">
        <f t="shared" si="0"/>
        <v>62.857142857142854</v>
      </c>
    </row>
    <row r="11" spans="1:9" x14ac:dyDescent="0.25">
      <c r="A11" s="4">
        <v>10</v>
      </c>
      <c r="B11" s="4" t="s">
        <v>7</v>
      </c>
      <c r="C11" s="4" t="s">
        <v>24</v>
      </c>
      <c r="D11" s="4">
        <v>4</v>
      </c>
      <c r="E11" s="4">
        <v>4</v>
      </c>
      <c r="F11" s="4" t="s">
        <v>18</v>
      </c>
      <c r="G11" s="4">
        <v>22</v>
      </c>
      <c r="H11" s="6" t="s">
        <v>70</v>
      </c>
      <c r="I11" s="5">
        <f t="shared" si="0"/>
        <v>62.857142857142854</v>
      </c>
    </row>
    <row r="12" spans="1:9" x14ac:dyDescent="0.25">
      <c r="A12" s="4">
        <v>11</v>
      </c>
      <c r="B12" s="4" t="s">
        <v>7</v>
      </c>
      <c r="C12" s="4" t="s">
        <v>25</v>
      </c>
      <c r="D12" s="4">
        <v>4</v>
      </c>
      <c r="E12" s="4">
        <v>4</v>
      </c>
      <c r="F12" s="4" t="s">
        <v>18</v>
      </c>
      <c r="G12" s="4">
        <v>21</v>
      </c>
      <c r="H12" s="6" t="s">
        <v>70</v>
      </c>
      <c r="I12" s="5">
        <f t="shared" si="0"/>
        <v>60</v>
      </c>
    </row>
    <row r="13" spans="1:9" x14ac:dyDescent="0.25">
      <c r="A13" s="4">
        <v>12</v>
      </c>
      <c r="B13" s="4" t="s">
        <v>7</v>
      </c>
      <c r="C13" s="4" t="s">
        <v>60</v>
      </c>
      <c r="D13" s="4">
        <v>4</v>
      </c>
      <c r="E13" s="4">
        <v>4</v>
      </c>
      <c r="F13" s="4" t="s">
        <v>18</v>
      </c>
      <c r="G13" s="4">
        <v>21</v>
      </c>
      <c r="H13" s="6" t="s">
        <v>70</v>
      </c>
      <c r="I13" s="5">
        <f t="shared" si="0"/>
        <v>60</v>
      </c>
    </row>
    <row r="14" spans="1:9" ht="15.75" x14ac:dyDescent="0.25">
      <c r="A14" s="4">
        <v>13</v>
      </c>
      <c r="B14" s="3" t="s">
        <v>7</v>
      </c>
      <c r="C14" s="3" t="s">
        <v>17</v>
      </c>
      <c r="D14" s="3">
        <v>4</v>
      </c>
      <c r="E14" s="3">
        <v>4</v>
      </c>
      <c r="F14" s="3" t="s">
        <v>18</v>
      </c>
      <c r="G14" s="3">
        <v>19</v>
      </c>
      <c r="H14" s="6" t="s">
        <v>70</v>
      </c>
      <c r="I14" s="5">
        <f t="shared" si="0"/>
        <v>54.285714285714285</v>
      </c>
    </row>
    <row r="15" spans="1:9" x14ac:dyDescent="0.25">
      <c r="A15" s="4">
        <v>14</v>
      </c>
      <c r="B15" s="4" t="s">
        <v>7</v>
      </c>
      <c r="C15" s="4" t="s">
        <v>63</v>
      </c>
      <c r="D15" s="4">
        <v>4</v>
      </c>
      <c r="E15" s="4">
        <v>4</v>
      </c>
      <c r="F15" s="4" t="s">
        <v>18</v>
      </c>
      <c r="G15" s="4">
        <v>18</v>
      </c>
      <c r="H15" s="6" t="s">
        <v>70</v>
      </c>
      <c r="I15" s="5">
        <f t="shared" si="0"/>
        <v>51.428571428571423</v>
      </c>
    </row>
    <row r="16" spans="1:9" x14ac:dyDescent="0.25">
      <c r="A16" s="4">
        <v>15</v>
      </c>
      <c r="B16" s="4" t="s">
        <v>7</v>
      </c>
      <c r="C16" s="4" t="s">
        <v>26</v>
      </c>
      <c r="D16" s="4">
        <v>4</v>
      </c>
      <c r="E16" s="4">
        <v>4</v>
      </c>
      <c r="F16" s="4" t="s">
        <v>18</v>
      </c>
      <c r="G16" s="4">
        <v>15</v>
      </c>
      <c r="H16" s="6" t="s">
        <v>70</v>
      </c>
      <c r="I16" s="5">
        <f t="shared" si="0"/>
        <v>42.857142857142854</v>
      </c>
    </row>
    <row r="17" spans="1:9" ht="15.75" x14ac:dyDescent="0.25">
      <c r="A17" s="4">
        <v>16</v>
      </c>
      <c r="B17" s="3" t="s">
        <v>7</v>
      </c>
      <c r="C17" s="3" t="s">
        <v>10</v>
      </c>
      <c r="D17" s="3">
        <v>4</v>
      </c>
      <c r="E17" s="3">
        <v>4</v>
      </c>
      <c r="F17" s="3" t="s">
        <v>9</v>
      </c>
      <c r="G17" s="3">
        <v>13</v>
      </c>
      <c r="H17" s="7" t="s">
        <v>71</v>
      </c>
      <c r="I17" s="5">
        <f t="shared" si="0"/>
        <v>37.142857142857146</v>
      </c>
    </row>
    <row r="18" spans="1:9" ht="15.75" x14ac:dyDescent="0.25">
      <c r="A18" s="4">
        <v>17</v>
      </c>
      <c r="B18" s="3" t="s">
        <v>7</v>
      </c>
      <c r="C18" s="3" t="s">
        <v>13</v>
      </c>
      <c r="D18" s="3">
        <v>4</v>
      </c>
      <c r="E18" s="3">
        <v>4</v>
      </c>
      <c r="F18" s="3" t="s">
        <v>9</v>
      </c>
      <c r="G18" s="3">
        <v>13</v>
      </c>
      <c r="H18" s="7" t="s">
        <v>71</v>
      </c>
      <c r="I18" s="5">
        <f t="shared" si="0"/>
        <v>37.142857142857146</v>
      </c>
    </row>
    <row r="19" spans="1:9" ht="15.75" x14ac:dyDescent="0.25">
      <c r="A19" s="4">
        <v>18</v>
      </c>
      <c r="B19" s="4" t="s">
        <v>7</v>
      </c>
      <c r="C19" s="4" t="s">
        <v>40</v>
      </c>
      <c r="D19" s="4">
        <v>4</v>
      </c>
      <c r="E19" s="4">
        <v>4</v>
      </c>
      <c r="F19" s="4" t="s">
        <v>16</v>
      </c>
      <c r="G19" s="4">
        <v>13</v>
      </c>
      <c r="H19" s="7" t="s">
        <v>71</v>
      </c>
      <c r="I19" s="5">
        <f t="shared" si="0"/>
        <v>37.142857142857146</v>
      </c>
    </row>
    <row r="20" spans="1:9" ht="15.75" x14ac:dyDescent="0.25">
      <c r="A20" s="4">
        <v>19</v>
      </c>
      <c r="B20" s="4" t="s">
        <v>7</v>
      </c>
      <c r="C20" s="4" t="s">
        <v>41</v>
      </c>
      <c r="D20" s="4">
        <v>4</v>
      </c>
      <c r="E20" s="4">
        <v>4</v>
      </c>
      <c r="F20" s="4" t="s">
        <v>16</v>
      </c>
      <c r="G20" s="4">
        <v>13</v>
      </c>
      <c r="H20" s="7" t="s">
        <v>71</v>
      </c>
      <c r="I20" s="5">
        <f t="shared" si="0"/>
        <v>37.142857142857146</v>
      </c>
    </row>
    <row r="21" spans="1:9" ht="15.75" x14ac:dyDescent="0.25">
      <c r="A21" s="4">
        <v>20</v>
      </c>
      <c r="B21" s="4" t="s">
        <v>7</v>
      </c>
      <c r="C21" s="4" t="s">
        <v>43</v>
      </c>
      <c r="D21" s="4">
        <v>4</v>
      </c>
      <c r="E21" s="4">
        <v>4</v>
      </c>
      <c r="F21" s="4" t="s">
        <v>16</v>
      </c>
      <c r="G21" s="4">
        <v>13</v>
      </c>
      <c r="H21" s="7" t="s">
        <v>71</v>
      </c>
      <c r="I21" s="5">
        <f t="shared" si="0"/>
        <v>37.142857142857146</v>
      </c>
    </row>
    <row r="22" spans="1:9" ht="15.75" x14ac:dyDescent="0.25">
      <c r="A22" s="4">
        <v>21</v>
      </c>
      <c r="B22" s="4" t="s">
        <v>7</v>
      </c>
      <c r="C22" s="4" t="s">
        <v>48</v>
      </c>
      <c r="D22" s="4">
        <v>4</v>
      </c>
      <c r="E22" s="4">
        <v>4</v>
      </c>
      <c r="F22" s="4" t="s">
        <v>16</v>
      </c>
      <c r="G22" s="4">
        <v>13</v>
      </c>
      <c r="H22" s="7" t="s">
        <v>71</v>
      </c>
      <c r="I22" s="5">
        <f t="shared" si="0"/>
        <v>37.142857142857146</v>
      </c>
    </row>
    <row r="23" spans="1:9" ht="15.75" x14ac:dyDescent="0.25">
      <c r="A23" s="4">
        <v>22</v>
      </c>
      <c r="B23" s="4" t="s">
        <v>7</v>
      </c>
      <c r="C23" s="4" t="s">
        <v>52</v>
      </c>
      <c r="D23" s="4">
        <v>4</v>
      </c>
      <c r="E23" s="4">
        <v>4</v>
      </c>
      <c r="F23" s="4" t="s">
        <v>16</v>
      </c>
      <c r="G23" s="4">
        <v>13</v>
      </c>
      <c r="H23" s="7" t="s">
        <v>71</v>
      </c>
      <c r="I23" s="5">
        <f t="shared" si="0"/>
        <v>37.142857142857146</v>
      </c>
    </row>
    <row r="24" spans="1:9" ht="15.75" x14ac:dyDescent="0.25">
      <c r="A24" s="4">
        <v>23</v>
      </c>
      <c r="B24" s="3" t="s">
        <v>7</v>
      </c>
      <c r="C24" s="3" t="s">
        <v>8</v>
      </c>
      <c r="D24" s="3">
        <v>4</v>
      </c>
      <c r="E24" s="3">
        <v>4</v>
      </c>
      <c r="F24" s="3" t="s">
        <v>9</v>
      </c>
      <c r="G24" s="3">
        <v>12</v>
      </c>
      <c r="H24" s="7" t="s">
        <v>71</v>
      </c>
      <c r="I24" s="5">
        <f t="shared" si="0"/>
        <v>34.285714285714285</v>
      </c>
    </row>
    <row r="25" spans="1:9" ht="15.75" x14ac:dyDescent="0.25">
      <c r="A25" s="4">
        <v>24</v>
      </c>
      <c r="B25" s="3" t="s">
        <v>7</v>
      </c>
      <c r="C25" s="3" t="s">
        <v>11</v>
      </c>
      <c r="D25" s="3">
        <v>4</v>
      </c>
      <c r="E25" s="3">
        <v>4</v>
      </c>
      <c r="F25" s="3" t="s">
        <v>9</v>
      </c>
      <c r="G25" s="3">
        <v>12</v>
      </c>
      <c r="H25" s="7" t="s">
        <v>71</v>
      </c>
      <c r="I25" s="5">
        <f t="shared" si="0"/>
        <v>34.285714285714285</v>
      </c>
    </row>
    <row r="26" spans="1:9" ht="15.75" x14ac:dyDescent="0.25">
      <c r="A26" s="4">
        <v>25</v>
      </c>
      <c r="B26" s="3" t="s">
        <v>7</v>
      </c>
      <c r="C26" s="3" t="s">
        <v>12</v>
      </c>
      <c r="D26" s="3">
        <v>4</v>
      </c>
      <c r="E26" s="3">
        <v>4</v>
      </c>
      <c r="F26" s="3" t="s">
        <v>9</v>
      </c>
      <c r="G26" s="3">
        <v>12</v>
      </c>
      <c r="H26" s="7" t="s">
        <v>71</v>
      </c>
      <c r="I26" s="5">
        <f t="shared" si="0"/>
        <v>34.285714285714285</v>
      </c>
    </row>
    <row r="27" spans="1:9" ht="15.75" x14ac:dyDescent="0.25">
      <c r="A27" s="4">
        <v>26</v>
      </c>
      <c r="B27" s="4" t="s">
        <v>7</v>
      </c>
      <c r="C27" s="4" t="s">
        <v>37</v>
      </c>
      <c r="D27" s="4">
        <v>4</v>
      </c>
      <c r="E27" s="4">
        <v>4</v>
      </c>
      <c r="F27" s="4" t="s">
        <v>32</v>
      </c>
      <c r="G27" s="4">
        <v>12</v>
      </c>
      <c r="H27" s="7" t="s">
        <v>71</v>
      </c>
      <c r="I27" s="5">
        <f t="shared" si="0"/>
        <v>34.285714285714285</v>
      </c>
    </row>
    <row r="28" spans="1:9" ht="15.75" x14ac:dyDescent="0.25">
      <c r="A28" s="4">
        <v>27</v>
      </c>
      <c r="B28" s="4" t="s">
        <v>7</v>
      </c>
      <c r="C28" s="4" t="s">
        <v>42</v>
      </c>
      <c r="D28" s="4">
        <v>4</v>
      </c>
      <c r="E28" s="4">
        <v>4</v>
      </c>
      <c r="F28" s="4" t="s">
        <v>16</v>
      </c>
      <c r="G28" s="4">
        <v>12</v>
      </c>
      <c r="H28" s="7" t="s">
        <v>71</v>
      </c>
      <c r="I28" s="5">
        <f t="shared" si="0"/>
        <v>34.285714285714285</v>
      </c>
    </row>
    <row r="29" spans="1:9" ht="15.75" x14ac:dyDescent="0.25">
      <c r="A29" s="4">
        <v>28</v>
      </c>
      <c r="B29" s="4" t="s">
        <v>7</v>
      </c>
      <c r="C29" s="4" t="s">
        <v>47</v>
      </c>
      <c r="D29" s="4">
        <v>4</v>
      </c>
      <c r="E29" s="4">
        <v>4</v>
      </c>
      <c r="F29" s="4" t="s">
        <v>16</v>
      </c>
      <c r="G29" s="4">
        <v>12</v>
      </c>
      <c r="H29" s="7" t="s">
        <v>71</v>
      </c>
      <c r="I29" s="5">
        <f t="shared" si="0"/>
        <v>34.285714285714285</v>
      </c>
    </row>
    <row r="30" spans="1:9" ht="15.75" x14ac:dyDescent="0.25">
      <c r="A30" s="4">
        <v>29</v>
      </c>
      <c r="B30" s="4" t="s">
        <v>7</v>
      </c>
      <c r="C30" s="4" t="s">
        <v>35</v>
      </c>
      <c r="D30" s="4">
        <v>4</v>
      </c>
      <c r="E30" s="4">
        <v>4</v>
      </c>
      <c r="F30" s="4" t="s">
        <v>9</v>
      </c>
      <c r="G30" s="4">
        <v>11</v>
      </c>
      <c r="H30" s="7" t="s">
        <v>71</v>
      </c>
      <c r="I30" s="5">
        <f t="shared" si="0"/>
        <v>31.428571428571427</v>
      </c>
    </row>
    <row r="31" spans="1:9" ht="15.75" x14ac:dyDescent="0.25">
      <c r="A31" s="4">
        <v>30</v>
      </c>
      <c r="B31" s="4" t="s">
        <v>7</v>
      </c>
      <c r="C31" s="4" t="s">
        <v>34</v>
      </c>
      <c r="D31" s="4">
        <v>4</v>
      </c>
      <c r="E31" s="4">
        <v>4</v>
      </c>
      <c r="F31" s="4" t="s">
        <v>9</v>
      </c>
      <c r="G31" s="4">
        <v>10</v>
      </c>
      <c r="H31" s="7" t="s">
        <v>71</v>
      </c>
      <c r="I31" s="5">
        <f t="shared" si="0"/>
        <v>28.571428571428569</v>
      </c>
    </row>
    <row r="32" spans="1:9" ht="15.75" x14ac:dyDescent="0.25">
      <c r="A32" s="4">
        <v>31</v>
      </c>
      <c r="B32" s="3" t="s">
        <v>7</v>
      </c>
      <c r="C32" s="3" t="s">
        <v>14</v>
      </c>
      <c r="D32" s="3">
        <v>4</v>
      </c>
      <c r="E32" s="3">
        <v>4</v>
      </c>
      <c r="F32" s="3" t="s">
        <v>9</v>
      </c>
      <c r="G32" s="3">
        <v>9</v>
      </c>
      <c r="H32" s="7" t="s">
        <v>71</v>
      </c>
      <c r="I32" s="5">
        <f t="shared" si="0"/>
        <v>25.714285714285712</v>
      </c>
    </row>
    <row r="33" spans="1:9" ht="15.75" x14ac:dyDescent="0.25">
      <c r="A33" s="4">
        <v>32</v>
      </c>
      <c r="B33" s="4" t="s">
        <v>7</v>
      </c>
      <c r="C33" s="4" t="s">
        <v>36</v>
      </c>
      <c r="D33" s="4">
        <v>4</v>
      </c>
      <c r="E33" s="4">
        <v>4</v>
      </c>
      <c r="F33" s="4" t="s">
        <v>32</v>
      </c>
      <c r="G33" s="4">
        <v>9</v>
      </c>
      <c r="H33" s="7" t="s">
        <v>71</v>
      </c>
      <c r="I33" s="5">
        <f t="shared" si="0"/>
        <v>25.714285714285712</v>
      </c>
    </row>
    <row r="34" spans="1:9" ht="15.75" x14ac:dyDescent="0.25">
      <c r="A34" s="4">
        <v>33</v>
      </c>
      <c r="B34" s="4" t="s">
        <v>7</v>
      </c>
      <c r="C34" s="4" t="s">
        <v>31</v>
      </c>
      <c r="D34" s="4">
        <v>4</v>
      </c>
      <c r="E34" s="4">
        <v>4</v>
      </c>
      <c r="F34" s="4" t="s">
        <v>32</v>
      </c>
      <c r="G34" s="4">
        <v>8</v>
      </c>
      <c r="H34" s="7" t="s">
        <v>71</v>
      </c>
      <c r="I34" s="5">
        <f t="shared" si="0"/>
        <v>22.857142857142858</v>
      </c>
    </row>
    <row r="35" spans="1:9" ht="15.75" x14ac:dyDescent="0.25">
      <c r="A35" s="4">
        <v>34</v>
      </c>
      <c r="B35" s="4" t="s">
        <v>7</v>
      </c>
      <c r="C35" s="4" t="s">
        <v>39</v>
      </c>
      <c r="D35" s="4">
        <v>4</v>
      </c>
      <c r="E35" s="4">
        <v>4</v>
      </c>
      <c r="F35" s="4" t="s">
        <v>16</v>
      </c>
      <c r="G35" s="4">
        <v>8</v>
      </c>
      <c r="H35" s="7" t="s">
        <v>71</v>
      </c>
      <c r="I35" s="5">
        <f t="shared" si="0"/>
        <v>22.857142857142858</v>
      </c>
    </row>
    <row r="36" spans="1:9" ht="15.75" x14ac:dyDescent="0.25">
      <c r="A36" s="4">
        <v>35</v>
      </c>
      <c r="B36" s="4" t="s">
        <v>7</v>
      </c>
      <c r="C36" s="4" t="s">
        <v>53</v>
      </c>
      <c r="D36" s="4">
        <v>4</v>
      </c>
      <c r="E36" s="4">
        <v>4</v>
      </c>
      <c r="F36" s="4" t="s">
        <v>16</v>
      </c>
      <c r="G36" s="4">
        <v>8</v>
      </c>
      <c r="H36" s="7" t="s">
        <v>71</v>
      </c>
      <c r="I36" s="5">
        <f t="shared" si="0"/>
        <v>22.857142857142858</v>
      </c>
    </row>
    <row r="37" spans="1:9" ht="15.75" x14ac:dyDescent="0.25">
      <c r="A37" s="4">
        <v>36</v>
      </c>
      <c r="B37" s="3" t="s">
        <v>7</v>
      </c>
      <c r="C37" s="3" t="s">
        <v>15</v>
      </c>
      <c r="D37" s="3">
        <v>4</v>
      </c>
      <c r="E37" s="3">
        <v>4</v>
      </c>
      <c r="F37" s="3" t="s">
        <v>9</v>
      </c>
      <c r="G37" s="3">
        <v>7</v>
      </c>
      <c r="H37" s="7" t="s">
        <v>71</v>
      </c>
      <c r="I37" s="5">
        <f t="shared" si="0"/>
        <v>20</v>
      </c>
    </row>
    <row r="38" spans="1:9" ht="15.75" x14ac:dyDescent="0.25">
      <c r="A38" s="4">
        <v>37</v>
      </c>
      <c r="B38" s="4" t="s">
        <v>7</v>
      </c>
      <c r="C38" s="4" t="s">
        <v>44</v>
      </c>
      <c r="D38" s="4">
        <v>4</v>
      </c>
      <c r="E38" s="4">
        <v>4</v>
      </c>
      <c r="F38" s="4" t="s">
        <v>16</v>
      </c>
      <c r="G38" s="4">
        <v>7</v>
      </c>
      <c r="H38" s="7" t="s">
        <v>71</v>
      </c>
      <c r="I38" s="5">
        <f t="shared" si="0"/>
        <v>20</v>
      </c>
    </row>
    <row r="39" spans="1:9" ht="15.75" x14ac:dyDescent="0.25">
      <c r="A39" s="4">
        <v>38</v>
      </c>
      <c r="B39" s="4" t="s">
        <v>7</v>
      </c>
      <c r="C39" s="4" t="s">
        <v>45</v>
      </c>
      <c r="D39" s="4">
        <v>4</v>
      </c>
      <c r="E39" s="4">
        <v>4</v>
      </c>
      <c r="F39" s="4" t="s">
        <v>16</v>
      </c>
      <c r="G39" s="4">
        <v>7</v>
      </c>
      <c r="H39" s="7" t="s">
        <v>71</v>
      </c>
      <c r="I39" s="5">
        <f t="shared" si="0"/>
        <v>20</v>
      </c>
    </row>
    <row r="40" spans="1:9" ht="15.75" x14ac:dyDescent="0.25">
      <c r="A40" s="4">
        <v>39</v>
      </c>
      <c r="B40" s="4" t="s">
        <v>7</v>
      </c>
      <c r="C40" s="4" t="s">
        <v>46</v>
      </c>
      <c r="D40" s="4">
        <v>4</v>
      </c>
      <c r="E40" s="4">
        <v>4</v>
      </c>
      <c r="F40" s="4" t="s">
        <v>16</v>
      </c>
      <c r="G40" s="4">
        <v>7</v>
      </c>
      <c r="H40" s="7" t="s">
        <v>71</v>
      </c>
      <c r="I40" s="5">
        <f t="shared" si="0"/>
        <v>20</v>
      </c>
    </row>
    <row r="41" spans="1:9" ht="15.75" x14ac:dyDescent="0.25">
      <c r="A41" s="4">
        <v>40</v>
      </c>
      <c r="B41" s="4" t="s">
        <v>7</v>
      </c>
      <c r="C41" s="4" t="s">
        <v>51</v>
      </c>
      <c r="D41" s="4">
        <v>4</v>
      </c>
      <c r="E41" s="4">
        <v>4</v>
      </c>
      <c r="F41" s="4" t="s">
        <v>16</v>
      </c>
      <c r="G41" s="4">
        <v>7</v>
      </c>
      <c r="H41" s="7" t="s">
        <v>71</v>
      </c>
      <c r="I41" s="5">
        <f t="shared" si="0"/>
        <v>20</v>
      </c>
    </row>
    <row r="42" spans="1:9" ht="15.75" x14ac:dyDescent="0.25">
      <c r="A42" s="4">
        <v>41</v>
      </c>
      <c r="B42" s="4" t="s">
        <v>7</v>
      </c>
      <c r="C42" s="4" t="s">
        <v>55</v>
      </c>
      <c r="D42" s="4">
        <v>4</v>
      </c>
      <c r="E42" s="4">
        <v>4</v>
      </c>
      <c r="F42" s="4" t="s">
        <v>16</v>
      </c>
      <c r="G42" s="4">
        <v>7</v>
      </c>
      <c r="H42" s="7" t="s">
        <v>71</v>
      </c>
      <c r="I42" s="5">
        <f t="shared" si="0"/>
        <v>20</v>
      </c>
    </row>
    <row r="43" spans="1:9" ht="15.75" x14ac:dyDescent="0.25">
      <c r="A43" s="4">
        <v>42</v>
      </c>
      <c r="B43" s="4" t="s">
        <v>7</v>
      </c>
      <c r="C43" s="4" t="s">
        <v>56</v>
      </c>
      <c r="D43" s="4">
        <v>4</v>
      </c>
      <c r="E43" s="4">
        <v>4</v>
      </c>
      <c r="F43" s="4" t="s">
        <v>16</v>
      </c>
      <c r="G43" s="4">
        <v>7</v>
      </c>
      <c r="H43" s="7" t="s">
        <v>71</v>
      </c>
      <c r="I43" s="5">
        <f t="shared" si="0"/>
        <v>20</v>
      </c>
    </row>
    <row r="44" spans="1:9" ht="15.75" x14ac:dyDescent="0.25">
      <c r="A44" s="4">
        <v>43</v>
      </c>
      <c r="B44" s="4" t="s">
        <v>7</v>
      </c>
      <c r="C44" s="4" t="s">
        <v>57</v>
      </c>
      <c r="D44" s="4">
        <v>4</v>
      </c>
      <c r="E44" s="4">
        <v>4</v>
      </c>
      <c r="F44" s="4" t="s">
        <v>16</v>
      </c>
      <c r="G44" s="4">
        <v>6</v>
      </c>
      <c r="H44" s="7" t="s">
        <v>71</v>
      </c>
      <c r="I44" s="5">
        <f t="shared" si="0"/>
        <v>17.142857142857142</v>
      </c>
    </row>
    <row r="45" spans="1:9" ht="15.75" x14ac:dyDescent="0.25">
      <c r="A45" s="4">
        <v>44</v>
      </c>
      <c r="B45" s="4" t="s">
        <v>7</v>
      </c>
      <c r="C45" s="4" t="s">
        <v>49</v>
      </c>
      <c r="D45" s="4">
        <v>4</v>
      </c>
      <c r="E45" s="4">
        <v>4</v>
      </c>
      <c r="F45" s="4" t="s">
        <v>16</v>
      </c>
      <c r="G45" s="4">
        <v>5</v>
      </c>
      <c r="H45" s="7" t="s">
        <v>71</v>
      </c>
      <c r="I45" s="5">
        <f t="shared" si="0"/>
        <v>14.285714285714285</v>
      </c>
    </row>
    <row r="46" spans="1:9" ht="15.75" x14ac:dyDescent="0.25">
      <c r="A46" s="4">
        <v>45</v>
      </c>
      <c r="B46" s="4" t="s">
        <v>7</v>
      </c>
      <c r="C46" s="4" t="s">
        <v>54</v>
      </c>
      <c r="D46" s="4">
        <v>4</v>
      </c>
      <c r="E46" s="4">
        <v>4</v>
      </c>
      <c r="F46" s="4" t="s">
        <v>16</v>
      </c>
      <c r="G46" s="4">
        <v>5</v>
      </c>
      <c r="H46" s="7" t="s">
        <v>71</v>
      </c>
      <c r="I46" s="5">
        <f t="shared" si="0"/>
        <v>14.285714285714285</v>
      </c>
    </row>
    <row r="47" spans="1:9" ht="15.75" x14ac:dyDescent="0.25">
      <c r="A47" s="4">
        <v>46</v>
      </c>
      <c r="B47" s="4" t="s">
        <v>7</v>
      </c>
      <c r="C47" s="4" t="s">
        <v>30</v>
      </c>
      <c r="D47" s="4">
        <v>4</v>
      </c>
      <c r="E47" s="4">
        <v>4</v>
      </c>
      <c r="F47" s="4" t="s">
        <v>28</v>
      </c>
      <c r="G47" s="4">
        <v>4</v>
      </c>
      <c r="H47" s="7" t="s">
        <v>71</v>
      </c>
      <c r="I47" s="5">
        <f t="shared" si="0"/>
        <v>11.428571428571429</v>
      </c>
    </row>
    <row r="48" spans="1:9" ht="15.75" x14ac:dyDescent="0.25">
      <c r="A48" s="4">
        <v>47</v>
      </c>
      <c r="B48" s="4" t="s">
        <v>7</v>
      </c>
      <c r="C48" s="4" t="s">
        <v>58</v>
      </c>
      <c r="D48" s="4">
        <v>4</v>
      </c>
      <c r="E48" s="4">
        <v>4</v>
      </c>
      <c r="F48" s="4" t="s">
        <v>16</v>
      </c>
      <c r="G48" s="4">
        <v>3</v>
      </c>
      <c r="H48" s="7" t="s">
        <v>71</v>
      </c>
      <c r="I48" s="5">
        <f t="shared" si="0"/>
        <v>8.5714285714285712</v>
      </c>
    </row>
    <row r="49" spans="1:9" ht="15.75" x14ac:dyDescent="0.25">
      <c r="A49" s="4">
        <v>48</v>
      </c>
      <c r="B49" s="4" t="s">
        <v>7</v>
      </c>
      <c r="C49" s="4" t="s">
        <v>29</v>
      </c>
      <c r="D49" s="4">
        <v>4</v>
      </c>
      <c r="E49" s="4">
        <v>4</v>
      </c>
      <c r="F49" s="4" t="s">
        <v>28</v>
      </c>
      <c r="G49" s="4">
        <v>2</v>
      </c>
      <c r="H49" s="7" t="s">
        <v>71</v>
      </c>
      <c r="I49" s="5">
        <f t="shared" si="0"/>
        <v>5.7142857142857144</v>
      </c>
    </row>
    <row r="50" spans="1:9" ht="15.75" x14ac:dyDescent="0.25">
      <c r="A50" s="4">
        <v>49</v>
      </c>
      <c r="B50" s="4" t="s">
        <v>7</v>
      </c>
      <c r="C50" s="4" t="s">
        <v>27</v>
      </c>
      <c r="D50" s="4">
        <v>4</v>
      </c>
      <c r="E50" s="4">
        <v>4</v>
      </c>
      <c r="F50" s="4" t="s">
        <v>28</v>
      </c>
      <c r="G50" s="4">
        <v>1</v>
      </c>
      <c r="H50" s="7" t="s">
        <v>71</v>
      </c>
      <c r="I50" s="5">
        <f t="shared" si="0"/>
        <v>2.8571428571428572</v>
      </c>
    </row>
    <row r="51" spans="1:9" ht="15.75" x14ac:dyDescent="0.25">
      <c r="A51" s="4">
        <v>50</v>
      </c>
      <c r="B51" s="4" t="s">
        <v>7</v>
      </c>
      <c r="C51" s="4" t="s">
        <v>33</v>
      </c>
      <c r="D51" s="4">
        <v>4</v>
      </c>
      <c r="E51" s="4">
        <v>4</v>
      </c>
      <c r="F51" s="4" t="s">
        <v>32</v>
      </c>
      <c r="G51" s="4">
        <v>0</v>
      </c>
      <c r="H51" s="7" t="s">
        <v>71</v>
      </c>
      <c r="I51" s="5">
        <f t="shared" si="0"/>
        <v>0</v>
      </c>
    </row>
    <row r="52" spans="1:9" ht="15.75" x14ac:dyDescent="0.25">
      <c r="A52" s="4">
        <v>51</v>
      </c>
      <c r="B52" s="4" t="s">
        <v>7</v>
      </c>
      <c r="C52" s="4" t="s">
        <v>38</v>
      </c>
      <c r="D52" s="4">
        <v>4</v>
      </c>
      <c r="E52" s="4">
        <v>4</v>
      </c>
      <c r="F52" s="4" t="s">
        <v>16</v>
      </c>
      <c r="G52" s="4">
        <v>0</v>
      </c>
      <c r="H52" s="7" t="s">
        <v>71</v>
      </c>
      <c r="I52" s="5">
        <f t="shared" si="0"/>
        <v>0</v>
      </c>
    </row>
    <row r="53" spans="1:9" ht="15.75" x14ac:dyDescent="0.25">
      <c r="A53" s="4">
        <v>52</v>
      </c>
      <c r="B53" s="4" t="s">
        <v>7</v>
      </c>
      <c r="C53" s="4" t="s">
        <v>50</v>
      </c>
      <c r="D53" s="4">
        <v>4</v>
      </c>
      <c r="E53" s="4">
        <v>4</v>
      </c>
      <c r="F53" s="4" t="s">
        <v>16</v>
      </c>
      <c r="G53" s="4">
        <v>0</v>
      </c>
      <c r="H53" s="7" t="s">
        <v>71</v>
      </c>
      <c r="I53" s="5">
        <f t="shared" si="0"/>
        <v>0</v>
      </c>
    </row>
    <row r="54" spans="1:9" ht="15.75" x14ac:dyDescent="0.25">
      <c r="A54" s="4">
        <v>53</v>
      </c>
      <c r="B54" s="4" t="s">
        <v>7</v>
      </c>
      <c r="C54" s="4" t="s">
        <v>61</v>
      </c>
      <c r="D54" s="4">
        <v>4</v>
      </c>
      <c r="E54" s="4">
        <v>4</v>
      </c>
      <c r="F54" s="4" t="s">
        <v>32</v>
      </c>
      <c r="G54" s="4">
        <v>0</v>
      </c>
      <c r="H54" s="7" t="s">
        <v>71</v>
      </c>
      <c r="I54" s="5">
        <f t="shared" si="0"/>
        <v>0</v>
      </c>
    </row>
    <row r="55" spans="1:9" ht="15.75" x14ac:dyDescent="0.25">
      <c r="A55" s="4">
        <v>54</v>
      </c>
      <c r="B55" s="4" t="s">
        <v>7</v>
      </c>
      <c r="C55" s="4" t="s">
        <v>66</v>
      </c>
      <c r="D55" s="4">
        <v>4</v>
      </c>
      <c r="E55" s="4">
        <v>4</v>
      </c>
      <c r="F55" s="4" t="s">
        <v>18</v>
      </c>
      <c r="G55" s="4">
        <v>0</v>
      </c>
      <c r="H55" s="7" t="s">
        <v>71</v>
      </c>
      <c r="I55" s="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A2:I65">
    <sortCondition descending="1"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7" workbookViewId="0">
      <selection activeCell="F3" sqref="F3"/>
    </sheetView>
  </sheetViews>
  <sheetFormatPr defaultRowHeight="15" x14ac:dyDescent="0.25"/>
  <cols>
    <col min="3" max="3" width="24.140625" customWidth="1"/>
    <col min="6" max="6" width="67.140625" customWidth="1"/>
    <col min="8" max="8" width="14.7109375" style="8" customWidth="1"/>
    <col min="9" max="9" width="12.140625" customWidth="1"/>
  </cols>
  <sheetData>
    <row r="1" spans="1:9" ht="78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x14ac:dyDescent="0.25">
      <c r="A2" s="10">
        <v>1</v>
      </c>
      <c r="B2" s="10" t="s">
        <v>7</v>
      </c>
      <c r="C2" s="4" t="s">
        <v>72</v>
      </c>
      <c r="D2" s="4">
        <v>5</v>
      </c>
      <c r="E2" s="4">
        <v>5</v>
      </c>
      <c r="F2" s="4" t="s">
        <v>16</v>
      </c>
      <c r="G2" s="4">
        <v>30</v>
      </c>
      <c r="H2" s="13" t="s">
        <v>69</v>
      </c>
      <c r="I2" s="12">
        <f t="shared" ref="I2:I46" si="0">G2/33*100</f>
        <v>90.909090909090907</v>
      </c>
    </row>
    <row r="3" spans="1:9" x14ac:dyDescent="0.25">
      <c r="A3" s="10">
        <v>2</v>
      </c>
      <c r="B3" s="10" t="s">
        <v>7</v>
      </c>
      <c r="C3" s="4" t="s">
        <v>73</v>
      </c>
      <c r="D3" s="4">
        <v>5</v>
      </c>
      <c r="E3" s="4">
        <v>5</v>
      </c>
      <c r="F3" s="4" t="s">
        <v>18</v>
      </c>
      <c r="G3" s="4">
        <v>29</v>
      </c>
      <c r="H3" s="13" t="s">
        <v>69</v>
      </c>
      <c r="I3" s="12">
        <f t="shared" si="0"/>
        <v>87.878787878787875</v>
      </c>
    </row>
    <row r="4" spans="1:9" ht="15.75" x14ac:dyDescent="0.25">
      <c r="A4" s="10">
        <v>3</v>
      </c>
      <c r="B4" s="11" t="s">
        <v>7</v>
      </c>
      <c r="C4" s="3" t="s">
        <v>74</v>
      </c>
      <c r="D4" s="3">
        <v>5</v>
      </c>
      <c r="E4" s="3">
        <v>5</v>
      </c>
      <c r="F4" s="3" t="s">
        <v>28</v>
      </c>
      <c r="G4" s="3">
        <v>28</v>
      </c>
      <c r="H4" s="13" t="s">
        <v>69</v>
      </c>
      <c r="I4" s="12">
        <f t="shared" si="0"/>
        <v>84.848484848484844</v>
      </c>
    </row>
    <row r="5" spans="1:9" x14ac:dyDescent="0.25">
      <c r="A5" s="10">
        <v>4</v>
      </c>
      <c r="B5" s="10" t="s">
        <v>7</v>
      </c>
      <c r="C5" s="4" t="s">
        <v>75</v>
      </c>
      <c r="D5" s="4">
        <v>5</v>
      </c>
      <c r="E5" s="4">
        <v>5</v>
      </c>
      <c r="F5" s="4" t="s">
        <v>18</v>
      </c>
      <c r="G5" s="4">
        <v>27</v>
      </c>
      <c r="H5" s="13" t="s">
        <v>69</v>
      </c>
      <c r="I5" s="12">
        <f t="shared" si="0"/>
        <v>81.818181818181827</v>
      </c>
    </row>
    <row r="6" spans="1:9" x14ac:dyDescent="0.25">
      <c r="A6" s="10">
        <v>5</v>
      </c>
      <c r="B6" s="10" t="s">
        <v>7</v>
      </c>
      <c r="C6" s="4" t="s">
        <v>76</v>
      </c>
      <c r="D6" s="4">
        <v>5</v>
      </c>
      <c r="E6" s="4">
        <v>5</v>
      </c>
      <c r="F6" s="4" t="s">
        <v>18</v>
      </c>
      <c r="G6" s="4">
        <v>26</v>
      </c>
      <c r="H6" s="13" t="s">
        <v>70</v>
      </c>
      <c r="I6" s="12">
        <f t="shared" si="0"/>
        <v>78.787878787878782</v>
      </c>
    </row>
    <row r="7" spans="1:9" x14ac:dyDescent="0.25">
      <c r="A7" s="10">
        <v>6</v>
      </c>
      <c r="B7" s="10" t="s">
        <v>7</v>
      </c>
      <c r="C7" s="4" t="s">
        <v>77</v>
      </c>
      <c r="D7" s="4">
        <v>5</v>
      </c>
      <c r="E7" s="4">
        <v>5</v>
      </c>
      <c r="F7" s="4" t="s">
        <v>18</v>
      </c>
      <c r="G7" s="4">
        <v>26</v>
      </c>
      <c r="H7" s="13" t="s">
        <v>70</v>
      </c>
      <c r="I7" s="12">
        <f t="shared" si="0"/>
        <v>78.787878787878782</v>
      </c>
    </row>
    <row r="8" spans="1:9" x14ac:dyDescent="0.25">
      <c r="A8" s="10">
        <v>7</v>
      </c>
      <c r="B8" s="10" t="s">
        <v>7</v>
      </c>
      <c r="C8" s="4" t="s">
        <v>78</v>
      </c>
      <c r="D8" s="4">
        <v>5</v>
      </c>
      <c r="E8" s="4">
        <v>5</v>
      </c>
      <c r="F8" s="4" t="s">
        <v>18</v>
      </c>
      <c r="G8" s="4">
        <v>26</v>
      </c>
      <c r="H8" s="13" t="s">
        <v>70</v>
      </c>
      <c r="I8" s="12">
        <f t="shared" si="0"/>
        <v>78.787878787878782</v>
      </c>
    </row>
    <row r="9" spans="1:9" x14ac:dyDescent="0.25">
      <c r="A9" s="10">
        <v>8</v>
      </c>
      <c r="B9" s="10" t="s">
        <v>7</v>
      </c>
      <c r="C9" s="4" t="s">
        <v>79</v>
      </c>
      <c r="D9" s="4">
        <v>5</v>
      </c>
      <c r="E9" s="4">
        <v>5</v>
      </c>
      <c r="F9" s="4" t="s">
        <v>18</v>
      </c>
      <c r="G9" s="4">
        <v>24</v>
      </c>
      <c r="H9" s="13" t="s">
        <v>70</v>
      </c>
      <c r="I9" s="12">
        <f t="shared" si="0"/>
        <v>72.727272727272734</v>
      </c>
    </row>
    <row r="10" spans="1:9" ht="15.75" x14ac:dyDescent="0.25">
      <c r="A10" s="10">
        <v>9</v>
      </c>
      <c r="B10" s="11" t="s">
        <v>7</v>
      </c>
      <c r="C10" s="3" t="s">
        <v>80</v>
      </c>
      <c r="D10" s="3">
        <v>5</v>
      </c>
      <c r="E10" s="3">
        <v>5</v>
      </c>
      <c r="F10" s="3" t="s">
        <v>32</v>
      </c>
      <c r="G10" s="3">
        <v>23</v>
      </c>
      <c r="H10" s="13" t="s">
        <v>70</v>
      </c>
      <c r="I10" s="12">
        <f t="shared" si="0"/>
        <v>69.696969696969703</v>
      </c>
    </row>
    <row r="11" spans="1:9" x14ac:dyDescent="0.25">
      <c r="A11" s="10">
        <v>10</v>
      </c>
      <c r="B11" s="10" t="s">
        <v>7</v>
      </c>
      <c r="C11" s="4" t="s">
        <v>81</v>
      </c>
      <c r="D11" s="4">
        <v>5</v>
      </c>
      <c r="E11" s="4">
        <v>5</v>
      </c>
      <c r="F11" s="4" t="s">
        <v>32</v>
      </c>
      <c r="G11" s="4">
        <v>23</v>
      </c>
      <c r="H11" s="13" t="s">
        <v>70</v>
      </c>
      <c r="I11" s="12">
        <f t="shared" si="0"/>
        <v>69.696969696969703</v>
      </c>
    </row>
    <row r="12" spans="1:9" x14ac:dyDescent="0.25">
      <c r="A12" s="10">
        <v>11</v>
      </c>
      <c r="B12" s="10" t="s">
        <v>7</v>
      </c>
      <c r="C12" s="4" t="s">
        <v>82</v>
      </c>
      <c r="D12" s="4">
        <v>5</v>
      </c>
      <c r="E12" s="4">
        <v>5</v>
      </c>
      <c r="F12" s="4" t="s">
        <v>32</v>
      </c>
      <c r="G12" s="4">
        <v>23</v>
      </c>
      <c r="H12" s="13" t="s">
        <v>70</v>
      </c>
      <c r="I12" s="12">
        <f t="shared" si="0"/>
        <v>69.696969696969703</v>
      </c>
    </row>
    <row r="13" spans="1:9" ht="15.75" x14ac:dyDescent="0.25">
      <c r="A13" s="10">
        <v>12</v>
      </c>
      <c r="B13" s="11" t="s">
        <v>7</v>
      </c>
      <c r="C13" s="3" t="s">
        <v>83</v>
      </c>
      <c r="D13" s="3">
        <v>5</v>
      </c>
      <c r="E13" s="3">
        <v>5</v>
      </c>
      <c r="F13" s="3" t="s">
        <v>32</v>
      </c>
      <c r="G13" s="3">
        <v>22</v>
      </c>
      <c r="H13" s="13" t="s">
        <v>70</v>
      </c>
      <c r="I13" s="12">
        <f t="shared" si="0"/>
        <v>66.666666666666657</v>
      </c>
    </row>
    <row r="14" spans="1:9" x14ac:dyDescent="0.25">
      <c r="A14" s="10">
        <v>13</v>
      </c>
      <c r="B14" s="10" t="s">
        <v>7</v>
      </c>
      <c r="C14" s="4" t="s">
        <v>84</v>
      </c>
      <c r="D14" s="4">
        <v>5</v>
      </c>
      <c r="E14" s="4">
        <v>5</v>
      </c>
      <c r="F14" s="4" t="s">
        <v>32</v>
      </c>
      <c r="G14" s="4">
        <v>22</v>
      </c>
      <c r="H14" s="13" t="s">
        <v>70</v>
      </c>
      <c r="I14" s="12">
        <f t="shared" si="0"/>
        <v>66.666666666666657</v>
      </c>
    </row>
    <row r="15" spans="1:9" x14ac:dyDescent="0.25">
      <c r="A15" s="10">
        <v>14</v>
      </c>
      <c r="B15" s="10" t="s">
        <v>7</v>
      </c>
      <c r="C15" s="4" t="s">
        <v>85</v>
      </c>
      <c r="D15" s="4">
        <v>5</v>
      </c>
      <c r="E15" s="4">
        <v>5</v>
      </c>
      <c r="F15" s="4" t="s">
        <v>18</v>
      </c>
      <c r="G15" s="4">
        <v>21</v>
      </c>
      <c r="H15" s="13" t="s">
        <v>70</v>
      </c>
      <c r="I15" s="12">
        <f t="shared" si="0"/>
        <v>63.636363636363633</v>
      </c>
    </row>
    <row r="16" spans="1:9" x14ac:dyDescent="0.25">
      <c r="A16" s="10">
        <v>15</v>
      </c>
      <c r="B16" s="10" t="s">
        <v>7</v>
      </c>
      <c r="C16" s="4" t="s">
        <v>86</v>
      </c>
      <c r="D16" s="4">
        <v>5</v>
      </c>
      <c r="E16" s="4">
        <v>5</v>
      </c>
      <c r="F16" s="4" t="s">
        <v>16</v>
      </c>
      <c r="G16" s="4">
        <v>20</v>
      </c>
      <c r="H16" s="13" t="s">
        <v>70</v>
      </c>
      <c r="I16" s="12">
        <f t="shared" si="0"/>
        <v>60.606060606060609</v>
      </c>
    </row>
    <row r="17" spans="1:9" x14ac:dyDescent="0.25">
      <c r="A17" s="10">
        <v>16</v>
      </c>
      <c r="B17" s="10" t="s">
        <v>7</v>
      </c>
      <c r="C17" s="4" t="s">
        <v>116</v>
      </c>
      <c r="D17" s="4">
        <v>5</v>
      </c>
      <c r="E17" s="4">
        <v>5</v>
      </c>
      <c r="F17" s="4" t="s">
        <v>16</v>
      </c>
      <c r="G17" s="4">
        <v>19</v>
      </c>
      <c r="H17" s="13" t="s">
        <v>70</v>
      </c>
      <c r="I17" s="12">
        <f t="shared" si="0"/>
        <v>57.575757575757578</v>
      </c>
    </row>
    <row r="18" spans="1:9" x14ac:dyDescent="0.25">
      <c r="A18" s="10">
        <v>17</v>
      </c>
      <c r="B18" s="10" t="s">
        <v>7</v>
      </c>
      <c r="C18" s="4" t="s">
        <v>87</v>
      </c>
      <c r="D18" s="4">
        <v>5</v>
      </c>
      <c r="E18" s="4">
        <v>5</v>
      </c>
      <c r="F18" s="4" t="s">
        <v>18</v>
      </c>
      <c r="G18" s="4">
        <v>17</v>
      </c>
      <c r="H18" s="13" t="s">
        <v>70</v>
      </c>
      <c r="I18" s="12">
        <f t="shared" si="0"/>
        <v>51.515151515151516</v>
      </c>
    </row>
    <row r="19" spans="1:9" x14ac:dyDescent="0.25">
      <c r="A19" s="10">
        <v>18</v>
      </c>
      <c r="B19" s="10" t="s">
        <v>7</v>
      </c>
      <c r="C19" s="4" t="s">
        <v>88</v>
      </c>
      <c r="D19" s="4">
        <v>5</v>
      </c>
      <c r="E19" s="4">
        <v>5</v>
      </c>
      <c r="F19" s="4" t="s">
        <v>18</v>
      </c>
      <c r="G19" s="4">
        <v>17</v>
      </c>
      <c r="H19" s="13" t="s">
        <v>70</v>
      </c>
      <c r="I19" s="12">
        <f t="shared" si="0"/>
        <v>51.515151515151516</v>
      </c>
    </row>
    <row r="20" spans="1:9" x14ac:dyDescent="0.25">
      <c r="A20" s="10">
        <v>19</v>
      </c>
      <c r="B20" s="10" t="s">
        <v>7</v>
      </c>
      <c r="C20" s="4" t="s">
        <v>89</v>
      </c>
      <c r="D20" s="4">
        <v>5</v>
      </c>
      <c r="E20" s="4">
        <v>5</v>
      </c>
      <c r="F20" s="4" t="s">
        <v>18</v>
      </c>
      <c r="G20" s="4">
        <v>17</v>
      </c>
      <c r="H20" s="13" t="s">
        <v>70</v>
      </c>
      <c r="I20" s="12">
        <f t="shared" si="0"/>
        <v>51.515151515151516</v>
      </c>
    </row>
    <row r="21" spans="1:9" ht="15.75" x14ac:dyDescent="0.25">
      <c r="A21" s="10">
        <v>20</v>
      </c>
      <c r="B21" s="11" t="s">
        <v>7</v>
      </c>
      <c r="C21" s="4" t="s">
        <v>90</v>
      </c>
      <c r="D21" s="4">
        <v>5</v>
      </c>
      <c r="E21" s="4">
        <v>5</v>
      </c>
      <c r="F21" s="4" t="s">
        <v>18</v>
      </c>
      <c r="G21" s="4">
        <v>17</v>
      </c>
      <c r="H21" s="13" t="s">
        <v>70</v>
      </c>
      <c r="I21" s="12">
        <f t="shared" si="0"/>
        <v>51.515151515151516</v>
      </c>
    </row>
    <row r="22" spans="1:9" ht="15.75" x14ac:dyDescent="0.25">
      <c r="A22" s="10">
        <v>21</v>
      </c>
      <c r="B22" s="10" t="s">
        <v>7</v>
      </c>
      <c r="C22" s="3" t="s">
        <v>91</v>
      </c>
      <c r="D22" s="3">
        <v>5</v>
      </c>
      <c r="E22" s="3">
        <v>5</v>
      </c>
      <c r="F22" s="3" t="s">
        <v>32</v>
      </c>
      <c r="G22" s="3">
        <v>15</v>
      </c>
      <c r="H22" s="13" t="s">
        <v>70</v>
      </c>
      <c r="I22" s="12">
        <f t="shared" si="0"/>
        <v>45.454545454545453</v>
      </c>
    </row>
    <row r="23" spans="1:9" x14ac:dyDescent="0.25">
      <c r="A23" s="10">
        <v>22</v>
      </c>
      <c r="B23" s="10" t="s">
        <v>7</v>
      </c>
      <c r="C23" s="4" t="s">
        <v>92</v>
      </c>
      <c r="D23" s="4">
        <v>5</v>
      </c>
      <c r="E23" s="4">
        <v>5</v>
      </c>
      <c r="F23" s="4" t="s">
        <v>28</v>
      </c>
      <c r="G23" s="4">
        <v>15</v>
      </c>
      <c r="H23" s="13" t="s">
        <v>71</v>
      </c>
      <c r="I23" s="12">
        <f t="shared" si="0"/>
        <v>45.454545454545453</v>
      </c>
    </row>
    <row r="24" spans="1:9" x14ac:dyDescent="0.25">
      <c r="A24" s="10">
        <v>23</v>
      </c>
      <c r="B24" s="10" t="s">
        <v>7</v>
      </c>
      <c r="C24" s="4" t="s">
        <v>115</v>
      </c>
      <c r="D24" s="4">
        <v>5</v>
      </c>
      <c r="E24" s="4">
        <v>5</v>
      </c>
      <c r="F24" s="4" t="s">
        <v>9</v>
      </c>
      <c r="G24" s="4">
        <v>13</v>
      </c>
      <c r="H24" s="13" t="s">
        <v>71</v>
      </c>
      <c r="I24" s="12">
        <f t="shared" si="0"/>
        <v>39.393939393939391</v>
      </c>
    </row>
    <row r="25" spans="1:9" x14ac:dyDescent="0.25">
      <c r="A25" s="10">
        <v>24</v>
      </c>
      <c r="B25" s="10" t="s">
        <v>7</v>
      </c>
      <c r="C25" s="4" t="s">
        <v>93</v>
      </c>
      <c r="D25" s="4">
        <v>5</v>
      </c>
      <c r="E25" s="4">
        <v>5</v>
      </c>
      <c r="F25" s="4" t="s">
        <v>28</v>
      </c>
      <c r="G25" s="4">
        <v>13</v>
      </c>
      <c r="H25" s="13" t="s">
        <v>71</v>
      </c>
      <c r="I25" s="12">
        <f t="shared" si="0"/>
        <v>39.393939393939391</v>
      </c>
    </row>
    <row r="26" spans="1:9" x14ac:dyDescent="0.25">
      <c r="A26" s="10">
        <v>25</v>
      </c>
      <c r="B26" s="10" t="s">
        <v>7</v>
      </c>
      <c r="C26" s="4" t="s">
        <v>103</v>
      </c>
      <c r="D26" s="4">
        <v>5</v>
      </c>
      <c r="E26" s="4">
        <v>5</v>
      </c>
      <c r="F26" s="4" t="s">
        <v>9</v>
      </c>
      <c r="G26" s="4">
        <v>11</v>
      </c>
      <c r="H26" s="13" t="s">
        <v>71</v>
      </c>
      <c r="I26" s="12">
        <f t="shared" si="0"/>
        <v>33.333333333333329</v>
      </c>
    </row>
    <row r="27" spans="1:9" x14ac:dyDescent="0.25">
      <c r="A27" s="10">
        <v>26</v>
      </c>
      <c r="B27" s="10" t="s">
        <v>7</v>
      </c>
      <c r="C27" s="4" t="s">
        <v>94</v>
      </c>
      <c r="D27" s="4">
        <v>5</v>
      </c>
      <c r="E27" s="4">
        <v>5</v>
      </c>
      <c r="F27" s="4" t="s">
        <v>28</v>
      </c>
      <c r="G27" s="4">
        <v>11</v>
      </c>
      <c r="H27" s="13" t="s">
        <v>71</v>
      </c>
      <c r="I27" s="12">
        <f t="shared" si="0"/>
        <v>33.333333333333329</v>
      </c>
    </row>
    <row r="28" spans="1:9" x14ac:dyDescent="0.25">
      <c r="A28" s="10">
        <v>27</v>
      </c>
      <c r="B28" s="10" t="s">
        <v>7</v>
      </c>
      <c r="C28" s="4" t="s">
        <v>104</v>
      </c>
      <c r="D28" s="4">
        <v>5</v>
      </c>
      <c r="E28" s="4">
        <v>5</v>
      </c>
      <c r="F28" s="4" t="s">
        <v>9</v>
      </c>
      <c r="G28" s="4">
        <v>10</v>
      </c>
      <c r="H28" s="13" t="s">
        <v>71</v>
      </c>
      <c r="I28" s="12">
        <f t="shared" si="0"/>
        <v>30.303030303030305</v>
      </c>
    </row>
    <row r="29" spans="1:9" ht="15.75" x14ac:dyDescent="0.25">
      <c r="A29" s="10">
        <v>28</v>
      </c>
      <c r="B29" s="11" t="s">
        <v>7</v>
      </c>
      <c r="C29" s="4" t="s">
        <v>107</v>
      </c>
      <c r="D29" s="4">
        <v>5</v>
      </c>
      <c r="E29" s="4">
        <v>5</v>
      </c>
      <c r="F29" s="4" t="s">
        <v>16</v>
      </c>
      <c r="G29" s="4">
        <v>10</v>
      </c>
      <c r="H29" s="13" t="s">
        <v>71</v>
      </c>
      <c r="I29" s="12">
        <f t="shared" si="0"/>
        <v>30.303030303030305</v>
      </c>
    </row>
    <row r="30" spans="1:9" x14ac:dyDescent="0.25">
      <c r="A30" s="10">
        <v>29</v>
      </c>
      <c r="B30" s="10" t="s">
        <v>7</v>
      </c>
      <c r="C30" s="4" t="s">
        <v>114</v>
      </c>
      <c r="D30" s="4">
        <v>5</v>
      </c>
      <c r="E30" s="4">
        <v>5</v>
      </c>
      <c r="F30" s="4" t="s">
        <v>9</v>
      </c>
      <c r="G30" s="4">
        <v>10</v>
      </c>
      <c r="H30" s="13" t="s">
        <v>71</v>
      </c>
      <c r="I30" s="12">
        <f t="shared" si="0"/>
        <v>30.303030303030305</v>
      </c>
    </row>
    <row r="31" spans="1:9" ht="15.75" x14ac:dyDescent="0.25">
      <c r="A31" s="10">
        <v>30</v>
      </c>
      <c r="B31" s="11" t="s">
        <v>7</v>
      </c>
      <c r="C31" s="3" t="s">
        <v>95</v>
      </c>
      <c r="D31" s="3">
        <v>5</v>
      </c>
      <c r="E31" s="3">
        <v>5</v>
      </c>
      <c r="F31" s="3" t="s">
        <v>28</v>
      </c>
      <c r="G31" s="3">
        <v>7</v>
      </c>
      <c r="H31" s="13" t="s">
        <v>71</v>
      </c>
      <c r="I31" s="12">
        <f t="shared" si="0"/>
        <v>21.212121212121211</v>
      </c>
    </row>
    <row r="32" spans="1:9" ht="15.75" x14ac:dyDescent="0.25">
      <c r="A32" s="10">
        <v>31</v>
      </c>
      <c r="B32" s="11" t="s">
        <v>7</v>
      </c>
      <c r="C32" s="4" t="s">
        <v>96</v>
      </c>
      <c r="D32" s="4">
        <v>5</v>
      </c>
      <c r="E32" s="4">
        <v>5</v>
      </c>
      <c r="F32" s="4" t="s">
        <v>28</v>
      </c>
      <c r="G32" s="4">
        <v>6</v>
      </c>
      <c r="H32" s="13" t="s">
        <v>71</v>
      </c>
      <c r="I32" s="12">
        <f t="shared" si="0"/>
        <v>18.181818181818183</v>
      </c>
    </row>
    <row r="33" spans="1:9" ht="15.75" x14ac:dyDescent="0.25">
      <c r="A33" s="10">
        <v>32</v>
      </c>
      <c r="B33" s="11" t="s">
        <v>7</v>
      </c>
      <c r="C33" s="4" t="s">
        <v>105</v>
      </c>
      <c r="D33" s="4">
        <v>5</v>
      </c>
      <c r="E33" s="4">
        <v>5</v>
      </c>
      <c r="F33" s="4" t="s">
        <v>16</v>
      </c>
      <c r="G33" s="4">
        <v>5</v>
      </c>
      <c r="H33" s="13" t="s">
        <v>71</v>
      </c>
      <c r="I33" s="12">
        <f t="shared" si="0"/>
        <v>15.151515151515152</v>
      </c>
    </row>
    <row r="34" spans="1:9" ht="15.75" x14ac:dyDescent="0.25">
      <c r="A34" s="10">
        <v>33</v>
      </c>
      <c r="B34" s="10" t="s">
        <v>7</v>
      </c>
      <c r="C34" s="3" t="s">
        <v>97</v>
      </c>
      <c r="D34" s="3">
        <v>5</v>
      </c>
      <c r="E34" s="3">
        <v>5</v>
      </c>
      <c r="F34" s="3" t="s">
        <v>28</v>
      </c>
      <c r="G34" s="3">
        <v>4</v>
      </c>
      <c r="H34" s="13" t="s">
        <v>71</v>
      </c>
      <c r="I34" s="12">
        <f t="shared" si="0"/>
        <v>12.121212121212121</v>
      </c>
    </row>
    <row r="35" spans="1:9" x14ac:dyDescent="0.25">
      <c r="A35" s="10">
        <v>34</v>
      </c>
      <c r="B35" s="10" t="s">
        <v>7</v>
      </c>
      <c r="C35" s="4" t="s">
        <v>108</v>
      </c>
      <c r="D35" s="4">
        <v>5</v>
      </c>
      <c r="E35" s="4">
        <v>5</v>
      </c>
      <c r="F35" s="4" t="s">
        <v>16</v>
      </c>
      <c r="G35" s="4">
        <v>4</v>
      </c>
      <c r="H35" s="13" t="s">
        <v>71</v>
      </c>
      <c r="I35" s="12">
        <f t="shared" si="0"/>
        <v>12.121212121212121</v>
      </c>
    </row>
    <row r="36" spans="1:9" ht="15.75" x14ac:dyDescent="0.25">
      <c r="A36" s="10">
        <v>35</v>
      </c>
      <c r="B36" s="10" t="s">
        <v>7</v>
      </c>
      <c r="C36" s="3" t="s">
        <v>98</v>
      </c>
      <c r="D36" s="3">
        <v>5</v>
      </c>
      <c r="E36" s="3">
        <v>5</v>
      </c>
      <c r="F36" s="3" t="s">
        <v>32</v>
      </c>
      <c r="G36" s="3">
        <v>3</v>
      </c>
      <c r="H36" s="13" t="s">
        <v>71</v>
      </c>
      <c r="I36" s="12">
        <f t="shared" si="0"/>
        <v>9.0909090909090917</v>
      </c>
    </row>
    <row r="37" spans="1:9" x14ac:dyDescent="0.25">
      <c r="A37" s="10">
        <v>36</v>
      </c>
      <c r="B37" s="10" t="s">
        <v>7</v>
      </c>
      <c r="C37" s="4" t="s">
        <v>100</v>
      </c>
      <c r="D37" s="4">
        <v>5</v>
      </c>
      <c r="E37" s="4">
        <v>5</v>
      </c>
      <c r="F37" s="4" t="s">
        <v>16</v>
      </c>
      <c r="G37" s="4">
        <v>1</v>
      </c>
      <c r="H37" s="13" t="s">
        <v>71</v>
      </c>
      <c r="I37" s="12">
        <f t="shared" si="0"/>
        <v>3.0303030303030303</v>
      </c>
    </row>
    <row r="38" spans="1:9" x14ac:dyDescent="0.25">
      <c r="A38" s="10">
        <v>37</v>
      </c>
      <c r="B38" s="10" t="s">
        <v>7</v>
      </c>
      <c r="C38" s="4" t="s">
        <v>106</v>
      </c>
      <c r="D38" s="4">
        <v>5</v>
      </c>
      <c r="E38" s="4">
        <v>5</v>
      </c>
      <c r="F38" s="4" t="s">
        <v>16</v>
      </c>
      <c r="G38" s="4">
        <v>1</v>
      </c>
      <c r="H38" s="13" t="s">
        <v>71</v>
      </c>
      <c r="I38" s="12">
        <f t="shared" si="0"/>
        <v>3.0303030303030303</v>
      </c>
    </row>
    <row r="39" spans="1:9" ht="15.75" x14ac:dyDescent="0.25">
      <c r="A39" s="10">
        <v>38</v>
      </c>
      <c r="B39" s="10" t="s">
        <v>7</v>
      </c>
      <c r="C39" s="3" t="s">
        <v>99</v>
      </c>
      <c r="D39" s="3">
        <v>5</v>
      </c>
      <c r="E39" s="3">
        <v>5</v>
      </c>
      <c r="F39" s="3" t="s">
        <v>32</v>
      </c>
      <c r="G39" s="3">
        <v>0</v>
      </c>
      <c r="H39" s="13" t="s">
        <v>71</v>
      </c>
      <c r="I39" s="12">
        <f t="shared" si="0"/>
        <v>0</v>
      </c>
    </row>
    <row r="40" spans="1:9" x14ac:dyDescent="0.25">
      <c r="A40" s="10">
        <v>39</v>
      </c>
      <c r="B40" s="10" t="s">
        <v>7</v>
      </c>
      <c r="C40" s="4" t="s">
        <v>101</v>
      </c>
      <c r="D40" s="4">
        <v>5</v>
      </c>
      <c r="E40" s="4">
        <v>5</v>
      </c>
      <c r="F40" s="4" t="s">
        <v>16</v>
      </c>
      <c r="G40" s="4">
        <v>0</v>
      </c>
      <c r="H40" s="13" t="s">
        <v>71</v>
      </c>
      <c r="I40" s="12">
        <f t="shared" si="0"/>
        <v>0</v>
      </c>
    </row>
    <row r="41" spans="1:9" x14ac:dyDescent="0.25">
      <c r="A41" s="10">
        <v>40</v>
      </c>
      <c r="B41" s="10" t="s">
        <v>7</v>
      </c>
      <c r="C41" s="4" t="s">
        <v>102</v>
      </c>
      <c r="D41" s="4">
        <v>5</v>
      </c>
      <c r="E41" s="4">
        <v>5</v>
      </c>
      <c r="F41" s="4" t="s">
        <v>9</v>
      </c>
      <c r="G41" s="4">
        <v>0</v>
      </c>
      <c r="H41" s="13" t="s">
        <v>71</v>
      </c>
      <c r="I41" s="12">
        <f t="shared" si="0"/>
        <v>0</v>
      </c>
    </row>
    <row r="42" spans="1:9" x14ac:dyDescent="0.25">
      <c r="A42" s="10">
        <v>41</v>
      </c>
      <c r="B42" s="10" t="s">
        <v>7</v>
      </c>
      <c r="C42" s="4" t="s">
        <v>109</v>
      </c>
      <c r="D42" s="4">
        <v>5</v>
      </c>
      <c r="E42" s="4">
        <v>5</v>
      </c>
      <c r="F42" s="4" t="s">
        <v>16</v>
      </c>
      <c r="G42" s="4">
        <v>0</v>
      </c>
      <c r="H42" s="13" t="s">
        <v>71</v>
      </c>
      <c r="I42" s="12">
        <f t="shared" si="0"/>
        <v>0</v>
      </c>
    </row>
    <row r="43" spans="1:9" x14ac:dyDescent="0.25">
      <c r="A43" s="10">
        <v>42</v>
      </c>
      <c r="B43" s="10" t="s">
        <v>7</v>
      </c>
      <c r="C43" s="4" t="s">
        <v>110</v>
      </c>
      <c r="D43" s="4">
        <v>5</v>
      </c>
      <c r="E43" s="4">
        <v>5</v>
      </c>
      <c r="F43" s="4" t="s">
        <v>16</v>
      </c>
      <c r="G43" s="4">
        <v>0</v>
      </c>
      <c r="H43" s="13" t="s">
        <v>71</v>
      </c>
      <c r="I43" s="12">
        <f t="shared" si="0"/>
        <v>0</v>
      </c>
    </row>
    <row r="44" spans="1:9" x14ac:dyDescent="0.25">
      <c r="A44" s="10">
        <v>43</v>
      </c>
      <c r="B44" s="10" t="s">
        <v>7</v>
      </c>
      <c r="C44" s="4" t="s">
        <v>111</v>
      </c>
      <c r="D44" s="4">
        <v>5</v>
      </c>
      <c r="E44" s="4">
        <v>5</v>
      </c>
      <c r="F44" s="4" t="s">
        <v>16</v>
      </c>
      <c r="G44" s="4">
        <v>0</v>
      </c>
      <c r="H44" s="13" t="s">
        <v>71</v>
      </c>
      <c r="I44" s="12">
        <f t="shared" si="0"/>
        <v>0</v>
      </c>
    </row>
    <row r="45" spans="1:9" x14ac:dyDescent="0.25">
      <c r="A45" s="10">
        <v>44</v>
      </c>
      <c r="B45" s="10" t="s">
        <v>7</v>
      </c>
      <c r="C45" s="4" t="s">
        <v>112</v>
      </c>
      <c r="D45" s="4">
        <v>5</v>
      </c>
      <c r="E45" s="4">
        <v>5</v>
      </c>
      <c r="F45" s="4" t="s">
        <v>16</v>
      </c>
      <c r="G45" s="4">
        <v>0</v>
      </c>
      <c r="H45" s="13" t="s">
        <v>71</v>
      </c>
      <c r="I45" s="12">
        <f t="shared" si="0"/>
        <v>0</v>
      </c>
    </row>
    <row r="46" spans="1:9" x14ac:dyDescent="0.25">
      <c r="A46" s="10">
        <v>45</v>
      </c>
      <c r="B46" s="10" t="s">
        <v>7</v>
      </c>
      <c r="C46" s="4" t="s">
        <v>113</v>
      </c>
      <c r="D46" s="4">
        <v>5</v>
      </c>
      <c r="E46" s="4">
        <v>5</v>
      </c>
      <c r="F46" s="4" t="s">
        <v>18</v>
      </c>
      <c r="G46" s="4">
        <v>0</v>
      </c>
      <c r="H46" s="13" t="s">
        <v>71</v>
      </c>
      <c r="I46" s="12">
        <f t="shared" si="0"/>
        <v>0</v>
      </c>
    </row>
  </sheetData>
  <autoFilter ref="F1:F46"/>
  <sortState ref="A2:I46">
    <sortCondition descending="1" ref="G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1"/>
    </sheetView>
  </sheetViews>
  <sheetFormatPr defaultRowHeight="15" x14ac:dyDescent="0.25"/>
  <cols>
    <col min="4" max="4" width="11.42578125" customWidth="1"/>
    <col min="5" max="5" width="13" customWidth="1"/>
    <col min="6" max="6" width="13.7109375" customWidth="1"/>
    <col min="8" max="8" width="16.7109375" style="8" customWidth="1"/>
    <col min="9" max="9" width="14.85546875" customWidth="1"/>
  </cols>
  <sheetData>
    <row r="1" spans="1:9" ht="94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x14ac:dyDescent="0.25">
      <c r="A2" s="10">
        <v>1</v>
      </c>
      <c r="B2" s="10" t="s">
        <v>7</v>
      </c>
      <c r="C2" s="10" t="s">
        <v>117</v>
      </c>
      <c r="D2" s="10">
        <v>6</v>
      </c>
      <c r="E2" s="10">
        <v>6</v>
      </c>
      <c r="F2" s="10" t="s">
        <v>18</v>
      </c>
      <c r="G2" s="10">
        <v>29</v>
      </c>
      <c r="H2" s="13" t="s">
        <v>69</v>
      </c>
      <c r="I2" s="12">
        <f>G2/33*100</f>
        <v>87.878787878787875</v>
      </c>
    </row>
    <row r="3" spans="1:9" ht="15.75" x14ac:dyDescent="0.25">
      <c r="A3" s="10">
        <v>2</v>
      </c>
      <c r="B3" s="11" t="s">
        <v>7</v>
      </c>
      <c r="C3" s="11" t="s">
        <v>118</v>
      </c>
      <c r="D3" s="11">
        <v>6</v>
      </c>
      <c r="E3" s="11">
        <v>6</v>
      </c>
      <c r="F3" s="11" t="s">
        <v>32</v>
      </c>
      <c r="G3" s="11">
        <v>27</v>
      </c>
      <c r="H3" s="13" t="s">
        <v>69</v>
      </c>
      <c r="I3" s="12">
        <f t="shared" ref="I3:I34" si="0">G3/33*100</f>
        <v>81.818181818181827</v>
      </c>
    </row>
    <row r="4" spans="1:9" x14ac:dyDescent="0.25">
      <c r="A4" s="10">
        <v>3</v>
      </c>
      <c r="B4" s="10" t="s">
        <v>7</v>
      </c>
      <c r="C4" s="10" t="s">
        <v>119</v>
      </c>
      <c r="D4" s="10">
        <v>6</v>
      </c>
      <c r="E4" s="10">
        <v>6</v>
      </c>
      <c r="F4" s="10" t="s">
        <v>18</v>
      </c>
      <c r="G4" s="10">
        <v>25</v>
      </c>
      <c r="H4" s="13" t="s">
        <v>69</v>
      </c>
      <c r="I4" s="12">
        <f t="shared" si="0"/>
        <v>75.757575757575751</v>
      </c>
    </row>
    <row r="5" spans="1:9" x14ac:dyDescent="0.25">
      <c r="A5" s="10">
        <v>4</v>
      </c>
      <c r="B5" s="10" t="s">
        <v>7</v>
      </c>
      <c r="C5" s="10" t="s">
        <v>120</v>
      </c>
      <c r="D5" s="10">
        <v>6</v>
      </c>
      <c r="E5" s="10">
        <v>6</v>
      </c>
      <c r="F5" s="10" t="s">
        <v>18</v>
      </c>
      <c r="G5" s="10">
        <v>24</v>
      </c>
      <c r="H5" s="13" t="s">
        <v>70</v>
      </c>
      <c r="I5" s="12">
        <f t="shared" si="0"/>
        <v>72.727272727272734</v>
      </c>
    </row>
    <row r="6" spans="1:9" x14ac:dyDescent="0.25">
      <c r="A6" s="10">
        <v>5</v>
      </c>
      <c r="B6" s="10" t="s">
        <v>7</v>
      </c>
      <c r="C6" s="10" t="s">
        <v>121</v>
      </c>
      <c r="D6" s="10">
        <v>6</v>
      </c>
      <c r="E6" s="10">
        <v>6</v>
      </c>
      <c r="F6" s="10" t="s">
        <v>32</v>
      </c>
      <c r="G6" s="10">
        <v>23</v>
      </c>
      <c r="H6" s="13" t="s">
        <v>70</v>
      </c>
      <c r="I6" s="12">
        <f t="shared" si="0"/>
        <v>69.696969696969703</v>
      </c>
    </row>
    <row r="7" spans="1:9" x14ac:dyDescent="0.25">
      <c r="A7" s="10">
        <v>6</v>
      </c>
      <c r="B7" s="10" t="s">
        <v>7</v>
      </c>
      <c r="C7" s="10" t="s">
        <v>122</v>
      </c>
      <c r="D7" s="10">
        <v>6</v>
      </c>
      <c r="E7" s="10">
        <v>6</v>
      </c>
      <c r="F7" s="10" t="s">
        <v>16</v>
      </c>
      <c r="G7" s="10">
        <v>21</v>
      </c>
      <c r="H7" s="13" t="s">
        <v>70</v>
      </c>
      <c r="I7" s="12">
        <f t="shared" si="0"/>
        <v>63.636363636363633</v>
      </c>
    </row>
    <row r="8" spans="1:9" ht="15.75" x14ac:dyDescent="0.25">
      <c r="A8" s="10">
        <v>7</v>
      </c>
      <c r="B8" s="11" t="s">
        <v>7</v>
      </c>
      <c r="C8" s="11" t="s">
        <v>123</v>
      </c>
      <c r="D8" s="11">
        <v>6</v>
      </c>
      <c r="E8" s="11">
        <v>6</v>
      </c>
      <c r="F8" s="11" t="s">
        <v>16</v>
      </c>
      <c r="G8" s="11">
        <v>19</v>
      </c>
      <c r="H8" s="13" t="s">
        <v>70</v>
      </c>
      <c r="I8" s="12">
        <f t="shared" si="0"/>
        <v>57.575757575757578</v>
      </c>
    </row>
    <row r="9" spans="1:9" ht="15.75" x14ac:dyDescent="0.25">
      <c r="A9" s="10">
        <v>8</v>
      </c>
      <c r="B9" s="11" t="s">
        <v>7</v>
      </c>
      <c r="C9" s="11" t="s">
        <v>124</v>
      </c>
      <c r="D9" s="11">
        <v>6</v>
      </c>
      <c r="E9" s="11">
        <v>6</v>
      </c>
      <c r="F9" s="11" t="s">
        <v>32</v>
      </c>
      <c r="G9" s="11">
        <v>19</v>
      </c>
      <c r="H9" s="13" t="s">
        <v>70</v>
      </c>
      <c r="I9" s="12">
        <f t="shared" si="0"/>
        <v>57.575757575757578</v>
      </c>
    </row>
    <row r="10" spans="1:9" ht="15.75" x14ac:dyDescent="0.25">
      <c r="A10" s="10">
        <v>9</v>
      </c>
      <c r="B10" s="11" t="s">
        <v>7</v>
      </c>
      <c r="C10" s="11" t="s">
        <v>125</v>
      </c>
      <c r="D10" s="11">
        <v>6</v>
      </c>
      <c r="E10" s="11">
        <v>6</v>
      </c>
      <c r="F10" s="11" t="s">
        <v>28</v>
      </c>
      <c r="G10" s="11">
        <v>19</v>
      </c>
      <c r="H10" s="13" t="s">
        <v>70</v>
      </c>
      <c r="I10" s="12">
        <f t="shared" si="0"/>
        <v>57.575757575757578</v>
      </c>
    </row>
    <row r="11" spans="1:9" x14ac:dyDescent="0.25">
      <c r="A11" s="10">
        <v>10</v>
      </c>
      <c r="B11" s="10" t="s">
        <v>7</v>
      </c>
      <c r="C11" s="10" t="s">
        <v>126</v>
      </c>
      <c r="D11" s="10">
        <v>6</v>
      </c>
      <c r="E11" s="10">
        <v>6</v>
      </c>
      <c r="F11" s="10" t="s">
        <v>16</v>
      </c>
      <c r="G11" s="10">
        <v>19</v>
      </c>
      <c r="H11" s="13" t="s">
        <v>70</v>
      </c>
      <c r="I11" s="12">
        <f t="shared" si="0"/>
        <v>57.575757575757578</v>
      </c>
    </row>
    <row r="12" spans="1:9" x14ac:dyDescent="0.25">
      <c r="A12" s="10">
        <v>11</v>
      </c>
      <c r="B12" s="10" t="s">
        <v>7</v>
      </c>
      <c r="C12" s="10" t="s">
        <v>127</v>
      </c>
      <c r="D12" s="10">
        <v>6</v>
      </c>
      <c r="E12" s="10">
        <v>6</v>
      </c>
      <c r="F12" s="10" t="s">
        <v>32</v>
      </c>
      <c r="G12" s="10">
        <v>18</v>
      </c>
      <c r="H12" s="13" t="s">
        <v>70</v>
      </c>
      <c r="I12" s="12">
        <f t="shared" si="0"/>
        <v>54.54545454545454</v>
      </c>
    </row>
    <row r="13" spans="1:9" ht="15.75" x14ac:dyDescent="0.25">
      <c r="A13" s="10">
        <v>12</v>
      </c>
      <c r="B13" s="11" t="s">
        <v>7</v>
      </c>
      <c r="C13" s="11" t="s">
        <v>128</v>
      </c>
      <c r="D13" s="11">
        <v>6</v>
      </c>
      <c r="E13" s="11">
        <v>6</v>
      </c>
      <c r="F13" s="11" t="s">
        <v>32</v>
      </c>
      <c r="G13" s="11">
        <v>17</v>
      </c>
      <c r="H13" s="13" t="s">
        <v>70</v>
      </c>
      <c r="I13" s="12">
        <f t="shared" si="0"/>
        <v>51.515151515151516</v>
      </c>
    </row>
    <row r="14" spans="1:9" x14ac:dyDescent="0.25">
      <c r="A14" s="10">
        <v>13</v>
      </c>
      <c r="B14" s="10" t="s">
        <v>7</v>
      </c>
      <c r="C14" s="10" t="s">
        <v>129</v>
      </c>
      <c r="D14" s="10">
        <v>6</v>
      </c>
      <c r="E14" s="10">
        <v>6</v>
      </c>
      <c r="F14" s="10" t="s">
        <v>16</v>
      </c>
      <c r="G14" s="10">
        <v>17</v>
      </c>
      <c r="H14" s="13" t="s">
        <v>70</v>
      </c>
      <c r="I14" s="12">
        <f t="shared" si="0"/>
        <v>51.515151515151516</v>
      </c>
    </row>
    <row r="15" spans="1:9" x14ac:dyDescent="0.25">
      <c r="A15" s="10">
        <v>14</v>
      </c>
      <c r="B15" s="10" t="s">
        <v>7</v>
      </c>
      <c r="C15" s="10" t="s">
        <v>130</v>
      </c>
      <c r="D15" s="10">
        <v>6</v>
      </c>
      <c r="E15" s="10">
        <v>6</v>
      </c>
      <c r="F15" s="10" t="s">
        <v>18</v>
      </c>
      <c r="G15" s="10">
        <v>17</v>
      </c>
      <c r="H15" s="13" t="s">
        <v>70</v>
      </c>
      <c r="I15" s="12">
        <f t="shared" si="0"/>
        <v>51.515151515151516</v>
      </c>
    </row>
    <row r="16" spans="1:9" x14ac:dyDescent="0.25">
      <c r="A16" s="10">
        <v>15</v>
      </c>
      <c r="B16" s="10" t="s">
        <v>7</v>
      </c>
      <c r="C16" s="10" t="s">
        <v>131</v>
      </c>
      <c r="D16" s="10">
        <v>6</v>
      </c>
      <c r="E16" s="10">
        <v>6</v>
      </c>
      <c r="F16" s="10" t="s">
        <v>18</v>
      </c>
      <c r="G16" s="10">
        <v>16</v>
      </c>
      <c r="H16" s="13" t="s">
        <v>70</v>
      </c>
      <c r="I16" s="12">
        <f t="shared" si="0"/>
        <v>48.484848484848484</v>
      </c>
    </row>
    <row r="17" spans="1:9" x14ac:dyDescent="0.25">
      <c r="A17" s="10">
        <v>16</v>
      </c>
      <c r="B17" s="10" t="s">
        <v>7</v>
      </c>
      <c r="C17" s="10" t="s">
        <v>132</v>
      </c>
      <c r="D17" s="10">
        <v>6</v>
      </c>
      <c r="E17" s="10">
        <v>6</v>
      </c>
      <c r="F17" s="10" t="s">
        <v>16</v>
      </c>
      <c r="G17" s="10">
        <v>14</v>
      </c>
      <c r="H17" s="13" t="s">
        <v>71</v>
      </c>
      <c r="I17" s="12">
        <f t="shared" si="0"/>
        <v>42.424242424242422</v>
      </c>
    </row>
    <row r="18" spans="1:9" ht="15.75" x14ac:dyDescent="0.25">
      <c r="A18" s="10">
        <v>17</v>
      </c>
      <c r="B18" s="11" t="s">
        <v>7</v>
      </c>
      <c r="C18" s="11" t="s">
        <v>133</v>
      </c>
      <c r="D18" s="11">
        <v>6</v>
      </c>
      <c r="E18" s="11">
        <v>6</v>
      </c>
      <c r="F18" s="11" t="s">
        <v>28</v>
      </c>
      <c r="G18" s="11">
        <v>13</v>
      </c>
      <c r="H18" s="13" t="s">
        <v>71</v>
      </c>
      <c r="I18" s="12">
        <f t="shared" si="0"/>
        <v>39.393939393939391</v>
      </c>
    </row>
    <row r="19" spans="1:9" x14ac:dyDescent="0.25">
      <c r="A19" s="10">
        <v>18</v>
      </c>
      <c r="B19" s="10" t="s">
        <v>7</v>
      </c>
      <c r="C19" s="10" t="s">
        <v>134</v>
      </c>
      <c r="D19" s="10">
        <v>6</v>
      </c>
      <c r="E19" s="10">
        <v>6</v>
      </c>
      <c r="F19" s="10" t="s">
        <v>32</v>
      </c>
      <c r="G19" s="10">
        <v>11</v>
      </c>
      <c r="H19" s="13" t="s">
        <v>71</v>
      </c>
      <c r="I19" s="12">
        <f t="shared" si="0"/>
        <v>33.333333333333329</v>
      </c>
    </row>
    <row r="20" spans="1:9" x14ac:dyDescent="0.25">
      <c r="A20" s="10">
        <v>19</v>
      </c>
      <c r="B20" s="10" t="s">
        <v>7</v>
      </c>
      <c r="C20" s="10" t="s">
        <v>135</v>
      </c>
      <c r="D20" s="10">
        <v>6</v>
      </c>
      <c r="E20" s="10">
        <v>6</v>
      </c>
      <c r="F20" s="10" t="s">
        <v>28</v>
      </c>
      <c r="G20" s="10">
        <v>9</v>
      </c>
      <c r="H20" s="13" t="s">
        <v>71</v>
      </c>
      <c r="I20" s="12">
        <f t="shared" si="0"/>
        <v>27.27272727272727</v>
      </c>
    </row>
    <row r="21" spans="1:9" x14ac:dyDescent="0.25">
      <c r="A21" s="10">
        <v>20</v>
      </c>
      <c r="B21" s="10" t="s">
        <v>7</v>
      </c>
      <c r="C21" s="10" t="s">
        <v>136</v>
      </c>
      <c r="D21" s="10">
        <v>6</v>
      </c>
      <c r="E21" s="10">
        <v>6</v>
      </c>
      <c r="F21" s="10" t="s">
        <v>16</v>
      </c>
      <c r="G21" s="10">
        <v>9</v>
      </c>
      <c r="H21" s="13" t="s">
        <v>71</v>
      </c>
      <c r="I21" s="12">
        <f t="shared" si="0"/>
        <v>27.27272727272727</v>
      </c>
    </row>
    <row r="22" spans="1:9" x14ac:dyDescent="0.25">
      <c r="A22" s="10">
        <v>21</v>
      </c>
      <c r="B22" s="10" t="s">
        <v>7</v>
      </c>
      <c r="C22" s="10" t="s">
        <v>137</v>
      </c>
      <c r="D22" s="10">
        <v>6</v>
      </c>
      <c r="E22" s="10">
        <v>6</v>
      </c>
      <c r="F22" s="10" t="s">
        <v>28</v>
      </c>
      <c r="G22" s="10">
        <v>9</v>
      </c>
      <c r="H22" s="13" t="s">
        <v>71</v>
      </c>
      <c r="I22" s="12">
        <f t="shared" si="0"/>
        <v>27.27272727272727</v>
      </c>
    </row>
    <row r="23" spans="1:9" x14ac:dyDescent="0.25">
      <c r="A23" s="10">
        <v>22</v>
      </c>
      <c r="B23" s="10" t="s">
        <v>7</v>
      </c>
      <c r="C23" s="10" t="s">
        <v>138</v>
      </c>
      <c r="D23" s="10">
        <v>6</v>
      </c>
      <c r="E23" s="10">
        <v>6</v>
      </c>
      <c r="F23" s="10" t="s">
        <v>16</v>
      </c>
      <c r="G23" s="10">
        <v>8</v>
      </c>
      <c r="H23" s="13" t="s">
        <v>71</v>
      </c>
      <c r="I23" s="12">
        <f t="shared" si="0"/>
        <v>24.242424242424242</v>
      </c>
    </row>
    <row r="24" spans="1:9" x14ac:dyDescent="0.25">
      <c r="A24" s="10">
        <v>23</v>
      </c>
      <c r="B24" s="10" t="s">
        <v>7</v>
      </c>
      <c r="C24" s="10" t="s">
        <v>139</v>
      </c>
      <c r="D24" s="10">
        <v>6</v>
      </c>
      <c r="E24" s="10">
        <v>6</v>
      </c>
      <c r="F24" s="10" t="s">
        <v>16</v>
      </c>
      <c r="G24" s="10">
        <v>8</v>
      </c>
      <c r="H24" s="13" t="s">
        <v>71</v>
      </c>
      <c r="I24" s="12">
        <f t="shared" si="0"/>
        <v>24.242424242424242</v>
      </c>
    </row>
    <row r="25" spans="1:9" x14ac:dyDescent="0.25">
      <c r="A25" s="10">
        <v>24</v>
      </c>
      <c r="B25" s="10" t="s">
        <v>7</v>
      </c>
      <c r="C25" s="10" t="s">
        <v>140</v>
      </c>
      <c r="D25" s="10">
        <v>6</v>
      </c>
      <c r="E25" s="10">
        <v>6</v>
      </c>
      <c r="F25" s="10" t="s">
        <v>16</v>
      </c>
      <c r="G25" s="10">
        <v>7</v>
      </c>
      <c r="H25" s="13" t="s">
        <v>71</v>
      </c>
      <c r="I25" s="12">
        <f t="shared" si="0"/>
        <v>21.212121212121211</v>
      </c>
    </row>
    <row r="26" spans="1:9" x14ac:dyDescent="0.25">
      <c r="A26" s="10">
        <v>25</v>
      </c>
      <c r="B26" s="10" t="s">
        <v>7</v>
      </c>
      <c r="C26" s="10" t="s">
        <v>141</v>
      </c>
      <c r="D26" s="10">
        <v>6</v>
      </c>
      <c r="E26" s="10">
        <v>6</v>
      </c>
      <c r="F26" s="10" t="s">
        <v>28</v>
      </c>
      <c r="G26" s="10">
        <v>6</v>
      </c>
      <c r="H26" s="13" t="s">
        <v>71</v>
      </c>
      <c r="I26" s="12">
        <f t="shared" si="0"/>
        <v>18.181818181818183</v>
      </c>
    </row>
    <row r="27" spans="1:9" x14ac:dyDescent="0.25">
      <c r="A27" s="10">
        <v>26</v>
      </c>
      <c r="B27" s="10" t="s">
        <v>7</v>
      </c>
      <c r="C27" s="10" t="s">
        <v>142</v>
      </c>
      <c r="D27" s="10">
        <v>6</v>
      </c>
      <c r="E27" s="10">
        <v>6</v>
      </c>
      <c r="F27" s="10" t="s">
        <v>16</v>
      </c>
      <c r="G27" s="10">
        <v>6</v>
      </c>
      <c r="H27" s="13" t="s">
        <v>71</v>
      </c>
      <c r="I27" s="12">
        <f t="shared" si="0"/>
        <v>18.181818181818183</v>
      </c>
    </row>
    <row r="28" spans="1:9" ht="15.75" x14ac:dyDescent="0.25">
      <c r="A28" s="10">
        <v>27</v>
      </c>
      <c r="B28" s="11" t="s">
        <v>7</v>
      </c>
      <c r="C28" s="11" t="s">
        <v>143</v>
      </c>
      <c r="D28" s="11">
        <v>6</v>
      </c>
      <c r="E28" s="11">
        <v>6</v>
      </c>
      <c r="F28" s="11" t="s">
        <v>16</v>
      </c>
      <c r="G28" s="11">
        <v>3</v>
      </c>
      <c r="H28" s="13" t="s">
        <v>71</v>
      </c>
      <c r="I28" s="12">
        <f t="shared" si="0"/>
        <v>9.0909090909090917</v>
      </c>
    </row>
    <row r="29" spans="1:9" x14ac:dyDescent="0.25">
      <c r="A29" s="10">
        <v>28</v>
      </c>
      <c r="B29" s="10" t="s">
        <v>7</v>
      </c>
      <c r="C29" s="10" t="s">
        <v>144</v>
      </c>
      <c r="D29" s="10">
        <v>6</v>
      </c>
      <c r="E29" s="10">
        <v>6</v>
      </c>
      <c r="F29" s="10" t="s">
        <v>16</v>
      </c>
      <c r="G29" s="10">
        <v>3</v>
      </c>
      <c r="H29" s="13" t="s">
        <v>71</v>
      </c>
      <c r="I29" s="12">
        <f t="shared" si="0"/>
        <v>9.0909090909090917</v>
      </c>
    </row>
    <row r="30" spans="1:9" x14ac:dyDescent="0.25">
      <c r="A30" s="10">
        <v>29</v>
      </c>
      <c r="B30" s="10" t="s">
        <v>7</v>
      </c>
      <c r="C30" s="10" t="s">
        <v>145</v>
      </c>
      <c r="D30" s="10">
        <v>6</v>
      </c>
      <c r="E30" s="10">
        <v>6</v>
      </c>
      <c r="F30" s="10" t="s">
        <v>16</v>
      </c>
      <c r="G30" s="10">
        <v>2</v>
      </c>
      <c r="H30" s="13" t="s">
        <v>71</v>
      </c>
      <c r="I30" s="12">
        <f t="shared" si="0"/>
        <v>6.0606060606060606</v>
      </c>
    </row>
    <row r="31" spans="1:9" x14ac:dyDescent="0.25">
      <c r="A31" s="10">
        <v>30</v>
      </c>
      <c r="B31" s="10" t="s">
        <v>7</v>
      </c>
      <c r="C31" s="10" t="s">
        <v>146</v>
      </c>
      <c r="D31" s="10">
        <v>6</v>
      </c>
      <c r="E31" s="10">
        <v>6</v>
      </c>
      <c r="F31" s="10" t="s">
        <v>16</v>
      </c>
      <c r="G31" s="10">
        <v>2</v>
      </c>
      <c r="H31" s="13" t="s">
        <v>71</v>
      </c>
      <c r="I31" s="12">
        <f t="shared" si="0"/>
        <v>6.0606060606060606</v>
      </c>
    </row>
    <row r="32" spans="1:9" x14ac:dyDescent="0.25">
      <c r="A32" s="10">
        <v>31</v>
      </c>
      <c r="B32" s="10" t="s">
        <v>7</v>
      </c>
      <c r="C32" s="10" t="s">
        <v>147</v>
      </c>
      <c r="D32" s="10">
        <v>6</v>
      </c>
      <c r="E32" s="10">
        <v>6</v>
      </c>
      <c r="F32" s="10" t="s">
        <v>16</v>
      </c>
      <c r="G32" s="10">
        <v>1</v>
      </c>
      <c r="H32" s="13" t="s">
        <v>71</v>
      </c>
      <c r="I32" s="12">
        <f t="shared" si="0"/>
        <v>3.0303030303030303</v>
      </c>
    </row>
    <row r="33" spans="1:9" ht="15.75" x14ac:dyDescent="0.25">
      <c r="A33" s="10">
        <v>32</v>
      </c>
      <c r="B33" s="11" t="s">
        <v>7</v>
      </c>
      <c r="C33" s="11" t="s">
        <v>148</v>
      </c>
      <c r="D33" s="11">
        <v>6</v>
      </c>
      <c r="E33" s="11">
        <v>6</v>
      </c>
      <c r="F33" s="11" t="s">
        <v>9</v>
      </c>
      <c r="G33" s="11">
        <v>0</v>
      </c>
      <c r="H33" s="13" t="s">
        <v>71</v>
      </c>
      <c r="I33" s="12">
        <f t="shared" si="0"/>
        <v>0</v>
      </c>
    </row>
    <row r="34" spans="1:9" x14ac:dyDescent="0.25">
      <c r="A34" s="10">
        <v>33</v>
      </c>
      <c r="B34" s="10" t="s">
        <v>7</v>
      </c>
      <c r="C34" s="10" t="s">
        <v>149</v>
      </c>
      <c r="D34" s="10">
        <v>6</v>
      </c>
      <c r="E34" s="10">
        <v>6</v>
      </c>
      <c r="F34" s="10" t="s">
        <v>9</v>
      </c>
      <c r="G34" s="10">
        <v>0</v>
      </c>
      <c r="H34" s="13" t="s">
        <v>71</v>
      </c>
      <c r="I34" s="12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F3" sqref="F3"/>
    </sheetView>
  </sheetViews>
  <sheetFormatPr defaultRowHeight="15" x14ac:dyDescent="0.25"/>
  <cols>
    <col min="3" max="3" width="17.85546875" customWidth="1"/>
    <col min="8" max="8" width="16.42578125" style="8" customWidth="1"/>
    <col min="9" max="9" width="15.140625" customWidth="1"/>
  </cols>
  <sheetData>
    <row r="1" spans="1:9" ht="157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x14ac:dyDescent="0.25">
      <c r="A2" s="10">
        <v>1</v>
      </c>
      <c r="B2" s="10" t="s">
        <v>7</v>
      </c>
      <c r="C2" s="10" t="s">
        <v>150</v>
      </c>
      <c r="D2" s="10">
        <v>7</v>
      </c>
      <c r="E2" s="10">
        <v>7</v>
      </c>
      <c r="F2" s="10" t="s">
        <v>18</v>
      </c>
      <c r="G2" s="10">
        <v>24.5</v>
      </c>
      <c r="H2" s="13" t="s">
        <v>69</v>
      </c>
      <c r="I2" s="12">
        <f>G2/32*100</f>
        <v>76.5625</v>
      </c>
    </row>
    <row r="3" spans="1:9" x14ac:dyDescent="0.25">
      <c r="A3" s="10">
        <v>2</v>
      </c>
      <c r="B3" s="10" t="s">
        <v>7</v>
      </c>
      <c r="C3" s="10" t="s">
        <v>151</v>
      </c>
      <c r="D3" s="10">
        <v>7</v>
      </c>
      <c r="E3" s="10">
        <v>7</v>
      </c>
      <c r="F3" s="10" t="s">
        <v>18</v>
      </c>
      <c r="G3" s="10">
        <v>19</v>
      </c>
      <c r="H3" s="13" t="s">
        <v>70</v>
      </c>
      <c r="I3" s="12">
        <f t="shared" ref="I3:I54" si="0">G3/32*100</f>
        <v>59.375</v>
      </c>
    </row>
    <row r="4" spans="1:9" x14ac:dyDescent="0.25">
      <c r="A4" s="10">
        <v>3</v>
      </c>
      <c r="B4" s="10" t="s">
        <v>7</v>
      </c>
      <c r="C4" s="10" t="s">
        <v>152</v>
      </c>
      <c r="D4" s="10">
        <v>7</v>
      </c>
      <c r="E4" s="10">
        <v>7</v>
      </c>
      <c r="F4" s="10" t="s">
        <v>18</v>
      </c>
      <c r="G4" s="10">
        <v>19</v>
      </c>
      <c r="H4" s="13" t="s">
        <v>70</v>
      </c>
      <c r="I4" s="12">
        <f t="shared" si="0"/>
        <v>59.375</v>
      </c>
    </row>
    <row r="5" spans="1:9" x14ac:dyDescent="0.25">
      <c r="A5" s="10">
        <v>4</v>
      </c>
      <c r="B5" s="10" t="s">
        <v>7</v>
      </c>
      <c r="C5" s="10" t="s">
        <v>153</v>
      </c>
      <c r="D5" s="10">
        <v>7</v>
      </c>
      <c r="E5" s="10">
        <v>7</v>
      </c>
      <c r="F5" s="10" t="s">
        <v>16</v>
      </c>
      <c r="G5" s="10">
        <v>18</v>
      </c>
      <c r="H5" s="13" t="s">
        <v>70</v>
      </c>
      <c r="I5" s="12">
        <f t="shared" si="0"/>
        <v>56.25</v>
      </c>
    </row>
    <row r="6" spans="1:9" x14ac:dyDescent="0.25">
      <c r="A6" s="10">
        <v>5</v>
      </c>
      <c r="B6" s="10" t="s">
        <v>7</v>
      </c>
      <c r="C6" s="10" t="s">
        <v>154</v>
      </c>
      <c r="D6" s="10">
        <v>7</v>
      </c>
      <c r="E6" s="10">
        <v>7</v>
      </c>
      <c r="F6" s="10" t="s">
        <v>18</v>
      </c>
      <c r="G6" s="10">
        <v>18</v>
      </c>
      <c r="H6" s="13" t="s">
        <v>70</v>
      </c>
      <c r="I6" s="12">
        <f t="shared" si="0"/>
        <v>56.25</v>
      </c>
    </row>
    <row r="7" spans="1:9" x14ac:dyDescent="0.25">
      <c r="A7" s="10">
        <v>6</v>
      </c>
      <c r="B7" s="10" t="s">
        <v>7</v>
      </c>
      <c r="C7" s="10" t="s">
        <v>155</v>
      </c>
      <c r="D7" s="10">
        <v>7</v>
      </c>
      <c r="E7" s="10">
        <v>7</v>
      </c>
      <c r="F7" s="10" t="s">
        <v>18</v>
      </c>
      <c r="G7" s="10">
        <v>17</v>
      </c>
      <c r="H7" s="13" t="s">
        <v>70</v>
      </c>
      <c r="I7" s="12">
        <f t="shared" si="0"/>
        <v>53.125</v>
      </c>
    </row>
    <row r="8" spans="1:9" x14ac:dyDescent="0.25">
      <c r="A8" s="10">
        <v>7</v>
      </c>
      <c r="B8" s="10" t="s">
        <v>7</v>
      </c>
      <c r="C8" s="10" t="s">
        <v>156</v>
      </c>
      <c r="D8" s="10">
        <v>7</v>
      </c>
      <c r="E8" s="10">
        <v>7</v>
      </c>
      <c r="F8" s="10" t="s">
        <v>18</v>
      </c>
      <c r="G8" s="10">
        <v>17</v>
      </c>
      <c r="H8" s="13" t="s">
        <v>70</v>
      </c>
      <c r="I8" s="12">
        <f t="shared" si="0"/>
        <v>53.125</v>
      </c>
    </row>
    <row r="9" spans="1:9" ht="15.75" x14ac:dyDescent="0.25">
      <c r="A9" s="10">
        <v>8</v>
      </c>
      <c r="B9" s="11" t="s">
        <v>7</v>
      </c>
      <c r="C9" s="11" t="s">
        <v>157</v>
      </c>
      <c r="D9" s="11">
        <v>7</v>
      </c>
      <c r="E9" s="11">
        <v>7</v>
      </c>
      <c r="F9" s="11" t="s">
        <v>32</v>
      </c>
      <c r="G9" s="11">
        <v>16</v>
      </c>
      <c r="H9" s="13" t="s">
        <v>70</v>
      </c>
      <c r="I9" s="12">
        <f t="shared" si="0"/>
        <v>50</v>
      </c>
    </row>
    <row r="10" spans="1:9" x14ac:dyDescent="0.25">
      <c r="A10" s="10">
        <v>9</v>
      </c>
      <c r="B10" s="10" t="s">
        <v>7</v>
      </c>
      <c r="C10" s="10" t="s">
        <v>158</v>
      </c>
      <c r="D10" s="10">
        <v>7</v>
      </c>
      <c r="E10" s="10">
        <v>7</v>
      </c>
      <c r="F10" s="10" t="s">
        <v>18</v>
      </c>
      <c r="G10" s="10">
        <v>15</v>
      </c>
      <c r="H10" s="13" t="s">
        <v>70</v>
      </c>
      <c r="I10" s="12">
        <f t="shared" si="0"/>
        <v>46.875</v>
      </c>
    </row>
    <row r="11" spans="1:9" x14ac:dyDescent="0.25">
      <c r="A11" s="10">
        <v>10</v>
      </c>
      <c r="B11" s="10" t="s">
        <v>7</v>
      </c>
      <c r="C11" s="10" t="s">
        <v>159</v>
      </c>
      <c r="D11" s="10">
        <v>7</v>
      </c>
      <c r="E11" s="10">
        <v>7</v>
      </c>
      <c r="F11" s="10" t="s">
        <v>18</v>
      </c>
      <c r="G11" s="10">
        <v>15</v>
      </c>
      <c r="H11" s="13" t="s">
        <v>70</v>
      </c>
      <c r="I11" s="12">
        <f t="shared" si="0"/>
        <v>46.875</v>
      </c>
    </row>
    <row r="12" spans="1:9" x14ac:dyDescent="0.25">
      <c r="A12" s="10">
        <v>11</v>
      </c>
      <c r="B12" s="10" t="s">
        <v>7</v>
      </c>
      <c r="C12" s="10" t="s">
        <v>160</v>
      </c>
      <c r="D12" s="10">
        <v>7</v>
      </c>
      <c r="E12" s="10">
        <v>7</v>
      </c>
      <c r="F12" s="10" t="s">
        <v>18</v>
      </c>
      <c r="G12" s="10">
        <v>14.5</v>
      </c>
      <c r="H12" s="13" t="s">
        <v>70</v>
      </c>
      <c r="I12" s="12">
        <f t="shared" si="0"/>
        <v>45.3125</v>
      </c>
    </row>
    <row r="13" spans="1:9" x14ac:dyDescent="0.25">
      <c r="A13" s="10">
        <v>12</v>
      </c>
      <c r="B13" s="10" t="s">
        <v>7</v>
      </c>
      <c r="C13" s="10" t="s">
        <v>161</v>
      </c>
      <c r="D13" s="10">
        <v>8</v>
      </c>
      <c r="E13" s="10">
        <v>7</v>
      </c>
      <c r="F13" s="10" t="s">
        <v>18</v>
      </c>
      <c r="G13" s="10">
        <v>14.5</v>
      </c>
      <c r="H13" s="13" t="s">
        <v>70</v>
      </c>
      <c r="I13" s="12">
        <f t="shared" si="0"/>
        <v>45.3125</v>
      </c>
    </row>
    <row r="14" spans="1:9" ht="15.75" x14ac:dyDescent="0.25">
      <c r="A14" s="10">
        <v>13</v>
      </c>
      <c r="B14" s="11" t="s">
        <v>7</v>
      </c>
      <c r="C14" s="11" t="s">
        <v>162</v>
      </c>
      <c r="D14" s="11">
        <v>7</v>
      </c>
      <c r="E14" s="11">
        <v>7</v>
      </c>
      <c r="F14" s="11" t="s">
        <v>9</v>
      </c>
      <c r="G14" s="11">
        <v>13.5</v>
      </c>
      <c r="H14" s="13" t="s">
        <v>70</v>
      </c>
      <c r="I14" s="12">
        <f t="shared" si="0"/>
        <v>42.1875</v>
      </c>
    </row>
    <row r="15" spans="1:9" x14ac:dyDescent="0.25">
      <c r="A15" s="10">
        <v>14</v>
      </c>
      <c r="B15" s="10" t="s">
        <v>7</v>
      </c>
      <c r="C15" s="10" t="s">
        <v>163</v>
      </c>
      <c r="D15" s="10">
        <v>7</v>
      </c>
      <c r="E15" s="10">
        <v>7</v>
      </c>
      <c r="F15" s="10" t="s">
        <v>18</v>
      </c>
      <c r="G15" s="10">
        <v>13.5</v>
      </c>
      <c r="H15" s="13" t="s">
        <v>70</v>
      </c>
      <c r="I15" s="12">
        <f t="shared" si="0"/>
        <v>42.1875</v>
      </c>
    </row>
    <row r="16" spans="1:9" x14ac:dyDescent="0.25">
      <c r="A16" s="10">
        <v>15</v>
      </c>
      <c r="B16" s="10" t="s">
        <v>7</v>
      </c>
      <c r="C16" s="10" t="s">
        <v>164</v>
      </c>
      <c r="D16" s="10">
        <v>7</v>
      </c>
      <c r="E16" s="10">
        <v>7</v>
      </c>
      <c r="F16" s="10" t="s">
        <v>18</v>
      </c>
      <c r="G16" s="10">
        <v>13</v>
      </c>
      <c r="H16" s="13" t="s">
        <v>70</v>
      </c>
      <c r="I16" s="12">
        <f t="shared" si="0"/>
        <v>40.625</v>
      </c>
    </row>
    <row r="17" spans="1:9" x14ac:dyDescent="0.25">
      <c r="A17" s="10">
        <v>16</v>
      </c>
      <c r="B17" s="10" t="s">
        <v>7</v>
      </c>
      <c r="C17" s="10" t="s">
        <v>165</v>
      </c>
      <c r="D17" s="10">
        <v>7</v>
      </c>
      <c r="E17" s="10">
        <v>7</v>
      </c>
      <c r="F17" s="10" t="s">
        <v>16</v>
      </c>
      <c r="G17" s="10">
        <v>12.5</v>
      </c>
      <c r="H17" s="13" t="s">
        <v>71</v>
      </c>
      <c r="I17" s="12">
        <f t="shared" si="0"/>
        <v>39.0625</v>
      </c>
    </row>
    <row r="18" spans="1:9" x14ac:dyDescent="0.25">
      <c r="A18" s="10">
        <v>17</v>
      </c>
      <c r="B18" s="10" t="s">
        <v>7</v>
      </c>
      <c r="C18" s="10" t="s">
        <v>166</v>
      </c>
      <c r="D18" s="10">
        <v>7</v>
      </c>
      <c r="E18" s="10">
        <v>7</v>
      </c>
      <c r="F18" s="10" t="s">
        <v>32</v>
      </c>
      <c r="G18" s="10">
        <v>11.5</v>
      </c>
      <c r="H18" s="13" t="s">
        <v>71</v>
      </c>
      <c r="I18" s="12">
        <f t="shared" si="0"/>
        <v>35.9375</v>
      </c>
    </row>
    <row r="19" spans="1:9" x14ac:dyDescent="0.25">
      <c r="A19" s="10">
        <v>18</v>
      </c>
      <c r="B19" s="10" t="s">
        <v>7</v>
      </c>
      <c r="C19" s="10" t="s">
        <v>167</v>
      </c>
      <c r="D19" s="10">
        <v>7</v>
      </c>
      <c r="E19" s="10">
        <v>7</v>
      </c>
      <c r="F19" s="10" t="s">
        <v>18</v>
      </c>
      <c r="G19" s="10">
        <v>11.5</v>
      </c>
      <c r="H19" s="13" t="s">
        <v>71</v>
      </c>
      <c r="I19" s="12">
        <f t="shared" si="0"/>
        <v>35.9375</v>
      </c>
    </row>
    <row r="20" spans="1:9" x14ac:dyDescent="0.25">
      <c r="A20" s="10">
        <v>19</v>
      </c>
      <c r="B20" s="10" t="s">
        <v>7</v>
      </c>
      <c r="C20" s="10" t="s">
        <v>168</v>
      </c>
      <c r="D20" s="10">
        <v>7</v>
      </c>
      <c r="E20" s="10">
        <v>7</v>
      </c>
      <c r="F20" s="10" t="s">
        <v>16</v>
      </c>
      <c r="G20" s="10">
        <v>11</v>
      </c>
      <c r="H20" s="13" t="s">
        <v>71</v>
      </c>
      <c r="I20" s="12">
        <f t="shared" si="0"/>
        <v>34.375</v>
      </c>
    </row>
    <row r="21" spans="1:9" x14ac:dyDescent="0.25">
      <c r="A21" s="10">
        <v>20</v>
      </c>
      <c r="B21" s="10" t="s">
        <v>7</v>
      </c>
      <c r="C21" s="10" t="s">
        <v>169</v>
      </c>
      <c r="D21" s="10">
        <v>7</v>
      </c>
      <c r="E21" s="10">
        <v>7</v>
      </c>
      <c r="F21" s="10" t="s">
        <v>16</v>
      </c>
      <c r="G21" s="10">
        <v>11</v>
      </c>
      <c r="H21" s="13" t="s">
        <v>71</v>
      </c>
      <c r="I21" s="12">
        <f t="shared" si="0"/>
        <v>34.375</v>
      </c>
    </row>
    <row r="22" spans="1:9" x14ac:dyDescent="0.25">
      <c r="A22" s="10">
        <v>21</v>
      </c>
      <c r="B22" s="10" t="s">
        <v>7</v>
      </c>
      <c r="C22" s="10" t="s">
        <v>170</v>
      </c>
      <c r="D22" s="10">
        <v>7</v>
      </c>
      <c r="E22" s="10">
        <v>7</v>
      </c>
      <c r="F22" s="10" t="s">
        <v>18</v>
      </c>
      <c r="G22" s="10">
        <v>11</v>
      </c>
      <c r="H22" s="13" t="s">
        <v>71</v>
      </c>
      <c r="I22" s="12">
        <f t="shared" si="0"/>
        <v>34.375</v>
      </c>
    </row>
    <row r="23" spans="1:9" x14ac:dyDescent="0.25">
      <c r="A23" s="10">
        <v>22</v>
      </c>
      <c r="B23" s="10" t="s">
        <v>7</v>
      </c>
      <c r="C23" s="10" t="s">
        <v>171</v>
      </c>
      <c r="D23" s="10">
        <v>7</v>
      </c>
      <c r="E23" s="10">
        <v>7</v>
      </c>
      <c r="F23" s="10" t="s">
        <v>16</v>
      </c>
      <c r="G23" s="10">
        <v>10</v>
      </c>
      <c r="H23" s="13" t="s">
        <v>71</v>
      </c>
      <c r="I23" s="12">
        <f t="shared" si="0"/>
        <v>31.25</v>
      </c>
    </row>
    <row r="24" spans="1:9" x14ac:dyDescent="0.25">
      <c r="A24" s="10">
        <v>23</v>
      </c>
      <c r="B24" s="10" t="s">
        <v>7</v>
      </c>
      <c r="C24" s="10" t="s">
        <v>172</v>
      </c>
      <c r="D24" s="10">
        <v>7</v>
      </c>
      <c r="E24" s="10">
        <v>7</v>
      </c>
      <c r="F24" s="10" t="s">
        <v>32</v>
      </c>
      <c r="G24" s="10">
        <v>10</v>
      </c>
      <c r="H24" s="13" t="s">
        <v>71</v>
      </c>
      <c r="I24" s="12">
        <f t="shared" si="0"/>
        <v>31.25</v>
      </c>
    </row>
    <row r="25" spans="1:9" x14ac:dyDescent="0.25">
      <c r="A25" s="10">
        <v>24</v>
      </c>
      <c r="B25" s="10" t="s">
        <v>7</v>
      </c>
      <c r="C25" s="10" t="s">
        <v>173</v>
      </c>
      <c r="D25" s="10">
        <v>7</v>
      </c>
      <c r="E25" s="10">
        <v>7</v>
      </c>
      <c r="F25" s="10" t="s">
        <v>32</v>
      </c>
      <c r="G25" s="10">
        <v>9.5</v>
      </c>
      <c r="H25" s="13" t="s">
        <v>71</v>
      </c>
      <c r="I25" s="12">
        <f t="shared" si="0"/>
        <v>29.6875</v>
      </c>
    </row>
    <row r="26" spans="1:9" x14ac:dyDescent="0.25">
      <c r="A26" s="10">
        <v>25</v>
      </c>
      <c r="B26" s="10" t="s">
        <v>7</v>
      </c>
      <c r="C26" s="10" t="s">
        <v>174</v>
      </c>
      <c r="D26" s="10">
        <v>7</v>
      </c>
      <c r="E26" s="10">
        <v>7</v>
      </c>
      <c r="F26" s="10" t="s">
        <v>16</v>
      </c>
      <c r="G26" s="10">
        <v>9</v>
      </c>
      <c r="H26" s="13" t="s">
        <v>71</v>
      </c>
      <c r="I26" s="12">
        <f t="shared" si="0"/>
        <v>28.125</v>
      </c>
    </row>
    <row r="27" spans="1:9" x14ac:dyDescent="0.25">
      <c r="A27" s="10">
        <v>26</v>
      </c>
      <c r="B27" s="10" t="s">
        <v>7</v>
      </c>
      <c r="C27" s="10" t="s">
        <v>175</v>
      </c>
      <c r="D27" s="10">
        <v>7</v>
      </c>
      <c r="E27" s="10">
        <v>7</v>
      </c>
      <c r="F27" s="10" t="s">
        <v>16</v>
      </c>
      <c r="G27" s="10">
        <v>9</v>
      </c>
      <c r="H27" s="13" t="s">
        <v>71</v>
      </c>
      <c r="I27" s="12">
        <f t="shared" si="0"/>
        <v>28.125</v>
      </c>
    </row>
    <row r="28" spans="1:9" ht="15.75" x14ac:dyDescent="0.25">
      <c r="A28" s="10">
        <v>27</v>
      </c>
      <c r="B28" s="11" t="s">
        <v>7</v>
      </c>
      <c r="C28" s="11" t="s">
        <v>176</v>
      </c>
      <c r="D28" s="11">
        <v>7</v>
      </c>
      <c r="E28" s="11">
        <v>7</v>
      </c>
      <c r="F28" s="11" t="s">
        <v>32</v>
      </c>
      <c r="G28" s="11">
        <v>8.5</v>
      </c>
      <c r="H28" s="13" t="s">
        <v>71</v>
      </c>
      <c r="I28" s="12">
        <f t="shared" si="0"/>
        <v>26.5625</v>
      </c>
    </row>
    <row r="29" spans="1:9" x14ac:dyDescent="0.25">
      <c r="A29" s="10">
        <v>28</v>
      </c>
      <c r="B29" s="10" t="s">
        <v>7</v>
      </c>
      <c r="C29" s="10" t="s">
        <v>177</v>
      </c>
      <c r="D29" s="10">
        <v>7</v>
      </c>
      <c r="E29" s="10">
        <v>7</v>
      </c>
      <c r="F29" s="10" t="s">
        <v>18</v>
      </c>
      <c r="G29" s="10">
        <v>8.5</v>
      </c>
      <c r="H29" s="13" t="s">
        <v>71</v>
      </c>
      <c r="I29" s="12">
        <f t="shared" si="0"/>
        <v>26.5625</v>
      </c>
    </row>
    <row r="30" spans="1:9" x14ac:dyDescent="0.25">
      <c r="A30" s="10">
        <v>29</v>
      </c>
      <c r="B30" s="10" t="s">
        <v>7</v>
      </c>
      <c r="C30" s="10" t="s">
        <v>178</v>
      </c>
      <c r="D30" s="10">
        <v>7</v>
      </c>
      <c r="E30" s="10">
        <v>7</v>
      </c>
      <c r="F30" s="10" t="s">
        <v>16</v>
      </c>
      <c r="G30" s="10">
        <v>7.5</v>
      </c>
      <c r="H30" s="13" t="s">
        <v>71</v>
      </c>
      <c r="I30" s="12">
        <f t="shared" si="0"/>
        <v>23.4375</v>
      </c>
    </row>
    <row r="31" spans="1:9" x14ac:dyDescent="0.25">
      <c r="A31" s="10">
        <v>30</v>
      </c>
      <c r="B31" s="10" t="s">
        <v>7</v>
      </c>
      <c r="C31" s="10" t="s">
        <v>179</v>
      </c>
      <c r="D31" s="10">
        <v>7</v>
      </c>
      <c r="E31" s="10">
        <v>7</v>
      </c>
      <c r="F31" s="10" t="s">
        <v>16</v>
      </c>
      <c r="G31" s="10">
        <v>7</v>
      </c>
      <c r="H31" s="13" t="s">
        <v>71</v>
      </c>
      <c r="I31" s="12">
        <f t="shared" si="0"/>
        <v>21.875</v>
      </c>
    </row>
    <row r="32" spans="1:9" x14ac:dyDescent="0.25">
      <c r="A32" s="10">
        <v>31</v>
      </c>
      <c r="B32" s="10" t="s">
        <v>7</v>
      </c>
      <c r="C32" s="10" t="s">
        <v>180</v>
      </c>
      <c r="D32" s="10">
        <v>7</v>
      </c>
      <c r="E32" s="10">
        <v>7</v>
      </c>
      <c r="F32" s="10" t="s">
        <v>16</v>
      </c>
      <c r="G32" s="10">
        <v>6.5</v>
      </c>
      <c r="H32" s="13" t="s">
        <v>71</v>
      </c>
      <c r="I32" s="12">
        <f t="shared" si="0"/>
        <v>20.3125</v>
      </c>
    </row>
    <row r="33" spans="1:9" ht="15.75" x14ac:dyDescent="0.25">
      <c r="A33" s="10">
        <v>32</v>
      </c>
      <c r="B33" s="11" t="s">
        <v>7</v>
      </c>
      <c r="C33" s="11" t="s">
        <v>181</v>
      </c>
      <c r="D33" s="11">
        <v>7</v>
      </c>
      <c r="E33" s="11">
        <v>7</v>
      </c>
      <c r="F33" s="11" t="s">
        <v>32</v>
      </c>
      <c r="G33" s="11">
        <v>6</v>
      </c>
      <c r="H33" s="13" t="s">
        <v>71</v>
      </c>
      <c r="I33" s="12">
        <f t="shared" si="0"/>
        <v>18.75</v>
      </c>
    </row>
    <row r="34" spans="1:9" ht="15.75" x14ac:dyDescent="0.25">
      <c r="A34" s="10">
        <v>33</v>
      </c>
      <c r="B34" s="11" t="s">
        <v>7</v>
      </c>
      <c r="C34" s="11" t="s">
        <v>182</v>
      </c>
      <c r="D34" s="11">
        <v>7</v>
      </c>
      <c r="E34" s="11">
        <v>7</v>
      </c>
      <c r="F34" s="11" t="s">
        <v>28</v>
      </c>
      <c r="G34" s="11">
        <v>5.5</v>
      </c>
      <c r="H34" s="13" t="s">
        <v>71</v>
      </c>
      <c r="I34" s="12">
        <f t="shared" si="0"/>
        <v>17.1875</v>
      </c>
    </row>
    <row r="35" spans="1:9" x14ac:dyDescent="0.25">
      <c r="A35" s="10">
        <v>34</v>
      </c>
      <c r="B35" s="10" t="s">
        <v>7</v>
      </c>
      <c r="C35" s="10" t="s">
        <v>183</v>
      </c>
      <c r="D35" s="10">
        <v>7</v>
      </c>
      <c r="E35" s="10">
        <v>7</v>
      </c>
      <c r="F35" s="10" t="s">
        <v>32</v>
      </c>
      <c r="G35" s="10">
        <v>5.5</v>
      </c>
      <c r="H35" s="13" t="s">
        <v>71</v>
      </c>
      <c r="I35" s="12">
        <f t="shared" si="0"/>
        <v>17.1875</v>
      </c>
    </row>
    <row r="36" spans="1:9" x14ac:dyDescent="0.25">
      <c r="A36" s="10">
        <v>35</v>
      </c>
      <c r="B36" s="10" t="s">
        <v>7</v>
      </c>
      <c r="C36" s="10" t="s">
        <v>184</v>
      </c>
      <c r="D36" s="10">
        <v>7</v>
      </c>
      <c r="E36" s="10">
        <v>7</v>
      </c>
      <c r="F36" s="10" t="s">
        <v>16</v>
      </c>
      <c r="G36" s="10">
        <v>5</v>
      </c>
      <c r="H36" s="13" t="s">
        <v>71</v>
      </c>
      <c r="I36" s="12">
        <f t="shared" si="0"/>
        <v>15.625</v>
      </c>
    </row>
    <row r="37" spans="1:9" x14ac:dyDescent="0.25">
      <c r="A37" s="10">
        <v>36</v>
      </c>
      <c r="B37" s="10" t="s">
        <v>7</v>
      </c>
      <c r="C37" s="10" t="s">
        <v>185</v>
      </c>
      <c r="D37" s="10">
        <v>7</v>
      </c>
      <c r="E37" s="10">
        <v>7</v>
      </c>
      <c r="F37" s="10" t="s">
        <v>16</v>
      </c>
      <c r="G37" s="10">
        <v>4.5</v>
      </c>
      <c r="H37" s="13" t="s">
        <v>71</v>
      </c>
      <c r="I37" s="12">
        <f t="shared" si="0"/>
        <v>14.0625</v>
      </c>
    </row>
    <row r="38" spans="1:9" x14ac:dyDescent="0.25">
      <c r="A38" s="10">
        <v>37</v>
      </c>
      <c r="B38" s="10" t="s">
        <v>7</v>
      </c>
      <c r="C38" s="10" t="s">
        <v>186</v>
      </c>
      <c r="D38" s="10">
        <v>7</v>
      </c>
      <c r="E38" s="10">
        <v>7</v>
      </c>
      <c r="F38" s="10" t="s">
        <v>16</v>
      </c>
      <c r="G38" s="10">
        <v>4.5</v>
      </c>
      <c r="H38" s="13" t="s">
        <v>71</v>
      </c>
      <c r="I38" s="12">
        <f t="shared" si="0"/>
        <v>14.0625</v>
      </c>
    </row>
    <row r="39" spans="1:9" ht="15.75" x14ac:dyDescent="0.25">
      <c r="A39" s="10">
        <v>38</v>
      </c>
      <c r="B39" s="11" t="s">
        <v>7</v>
      </c>
      <c r="C39" s="11" t="s">
        <v>187</v>
      </c>
      <c r="D39" s="11">
        <v>7</v>
      </c>
      <c r="E39" s="11">
        <v>7</v>
      </c>
      <c r="F39" s="11" t="s">
        <v>28</v>
      </c>
      <c r="G39" s="11">
        <v>4</v>
      </c>
      <c r="H39" s="13" t="s">
        <v>71</v>
      </c>
      <c r="I39" s="12">
        <f t="shared" si="0"/>
        <v>12.5</v>
      </c>
    </row>
    <row r="40" spans="1:9" ht="15.75" x14ac:dyDescent="0.25">
      <c r="A40" s="10">
        <v>39</v>
      </c>
      <c r="B40" s="11" t="s">
        <v>7</v>
      </c>
      <c r="C40" s="11" t="s">
        <v>188</v>
      </c>
      <c r="D40" s="11">
        <v>7</v>
      </c>
      <c r="E40" s="11">
        <v>7</v>
      </c>
      <c r="F40" s="11" t="s">
        <v>28</v>
      </c>
      <c r="G40" s="11">
        <v>4</v>
      </c>
      <c r="H40" s="13" t="s">
        <v>71</v>
      </c>
      <c r="I40" s="12">
        <f t="shared" si="0"/>
        <v>12.5</v>
      </c>
    </row>
    <row r="41" spans="1:9" x14ac:dyDescent="0.25">
      <c r="A41" s="10">
        <v>40</v>
      </c>
      <c r="B41" s="10" t="s">
        <v>7</v>
      </c>
      <c r="C41" s="10" t="s">
        <v>189</v>
      </c>
      <c r="D41" s="10">
        <v>7</v>
      </c>
      <c r="E41" s="10">
        <v>7</v>
      </c>
      <c r="F41" s="10" t="s">
        <v>16</v>
      </c>
      <c r="G41" s="10">
        <v>4</v>
      </c>
      <c r="H41" s="13" t="s">
        <v>71</v>
      </c>
      <c r="I41" s="12">
        <f t="shared" si="0"/>
        <v>12.5</v>
      </c>
    </row>
    <row r="42" spans="1:9" x14ac:dyDescent="0.25">
      <c r="A42" s="10">
        <v>41</v>
      </c>
      <c r="B42" s="10" t="s">
        <v>7</v>
      </c>
      <c r="C42" s="10" t="s">
        <v>190</v>
      </c>
      <c r="D42" s="10">
        <v>7</v>
      </c>
      <c r="E42" s="10">
        <v>7</v>
      </c>
      <c r="F42" s="10" t="s">
        <v>16</v>
      </c>
      <c r="G42" s="10">
        <v>4</v>
      </c>
      <c r="H42" s="13" t="s">
        <v>71</v>
      </c>
      <c r="I42" s="12">
        <f t="shared" si="0"/>
        <v>12.5</v>
      </c>
    </row>
    <row r="43" spans="1:9" x14ac:dyDescent="0.25">
      <c r="A43" s="10">
        <v>42</v>
      </c>
      <c r="B43" s="10" t="s">
        <v>7</v>
      </c>
      <c r="C43" s="10" t="s">
        <v>191</v>
      </c>
      <c r="D43" s="10">
        <v>7</v>
      </c>
      <c r="E43" s="10">
        <v>7</v>
      </c>
      <c r="F43" s="10" t="s">
        <v>16</v>
      </c>
      <c r="G43" s="10">
        <v>4</v>
      </c>
      <c r="H43" s="13" t="s">
        <v>71</v>
      </c>
      <c r="I43" s="12">
        <f t="shared" si="0"/>
        <v>12.5</v>
      </c>
    </row>
    <row r="44" spans="1:9" x14ac:dyDescent="0.25">
      <c r="A44" s="10">
        <v>43</v>
      </c>
      <c r="B44" s="10" t="s">
        <v>7</v>
      </c>
      <c r="C44" s="10" t="s">
        <v>192</v>
      </c>
      <c r="D44" s="10">
        <v>7</v>
      </c>
      <c r="E44" s="10">
        <v>7</v>
      </c>
      <c r="F44" s="10" t="s">
        <v>9</v>
      </c>
      <c r="G44" s="10">
        <v>4</v>
      </c>
      <c r="H44" s="13" t="s">
        <v>71</v>
      </c>
      <c r="I44" s="12">
        <f t="shared" si="0"/>
        <v>12.5</v>
      </c>
    </row>
    <row r="45" spans="1:9" ht="15.75" x14ac:dyDescent="0.25">
      <c r="A45" s="10">
        <v>44</v>
      </c>
      <c r="B45" s="11" t="s">
        <v>7</v>
      </c>
      <c r="C45" s="11" t="s">
        <v>193</v>
      </c>
      <c r="D45" s="11">
        <v>7</v>
      </c>
      <c r="E45" s="11">
        <v>7</v>
      </c>
      <c r="F45" s="11" t="s">
        <v>9</v>
      </c>
      <c r="G45" s="11">
        <v>3</v>
      </c>
      <c r="H45" s="13" t="s">
        <v>71</v>
      </c>
      <c r="I45" s="12">
        <f t="shared" si="0"/>
        <v>9.375</v>
      </c>
    </row>
    <row r="46" spans="1:9" x14ac:dyDescent="0.25">
      <c r="A46" s="10">
        <v>45</v>
      </c>
      <c r="B46" s="10" t="s">
        <v>7</v>
      </c>
      <c r="C46" s="10" t="s">
        <v>194</v>
      </c>
      <c r="D46" s="10">
        <v>7</v>
      </c>
      <c r="E46" s="10">
        <v>7</v>
      </c>
      <c r="F46" s="10" t="s">
        <v>16</v>
      </c>
      <c r="G46" s="10">
        <v>3</v>
      </c>
      <c r="H46" s="13" t="s">
        <v>71</v>
      </c>
      <c r="I46" s="12">
        <f t="shared" si="0"/>
        <v>9.375</v>
      </c>
    </row>
    <row r="47" spans="1:9" x14ac:dyDescent="0.25">
      <c r="A47" s="10">
        <v>46</v>
      </c>
      <c r="B47" s="10" t="s">
        <v>7</v>
      </c>
      <c r="C47" s="10" t="s">
        <v>195</v>
      </c>
      <c r="D47" s="10">
        <v>7</v>
      </c>
      <c r="E47" s="10">
        <v>7</v>
      </c>
      <c r="F47" s="10" t="s">
        <v>9</v>
      </c>
      <c r="G47" s="10">
        <v>3</v>
      </c>
      <c r="H47" s="13" t="s">
        <v>71</v>
      </c>
      <c r="I47" s="12">
        <f t="shared" si="0"/>
        <v>9.375</v>
      </c>
    </row>
    <row r="48" spans="1:9" x14ac:dyDescent="0.25">
      <c r="A48" s="10">
        <v>47</v>
      </c>
      <c r="B48" s="10" t="s">
        <v>7</v>
      </c>
      <c r="C48" s="10" t="s">
        <v>196</v>
      </c>
      <c r="D48" s="10">
        <v>7</v>
      </c>
      <c r="E48" s="10">
        <v>7</v>
      </c>
      <c r="F48" s="10" t="s">
        <v>32</v>
      </c>
      <c r="G48" s="10">
        <v>3</v>
      </c>
      <c r="H48" s="13" t="s">
        <v>71</v>
      </c>
      <c r="I48" s="12">
        <f t="shared" si="0"/>
        <v>9.375</v>
      </c>
    </row>
    <row r="49" spans="1:9" ht="15.75" x14ac:dyDescent="0.25">
      <c r="A49" s="10">
        <v>48</v>
      </c>
      <c r="B49" s="11" t="s">
        <v>7</v>
      </c>
      <c r="C49" s="11" t="s">
        <v>197</v>
      </c>
      <c r="D49" s="11">
        <v>7</v>
      </c>
      <c r="E49" s="11">
        <v>7</v>
      </c>
      <c r="F49" s="11" t="s">
        <v>28</v>
      </c>
      <c r="G49" s="11">
        <v>1.5</v>
      </c>
      <c r="H49" s="13" t="s">
        <v>71</v>
      </c>
      <c r="I49" s="12">
        <f t="shared" si="0"/>
        <v>4.6875</v>
      </c>
    </row>
    <row r="50" spans="1:9" x14ac:dyDescent="0.25">
      <c r="A50" s="10">
        <v>49</v>
      </c>
      <c r="B50" s="10" t="s">
        <v>7</v>
      </c>
      <c r="C50" s="10" t="s">
        <v>198</v>
      </c>
      <c r="D50" s="10">
        <v>7</v>
      </c>
      <c r="E50" s="10">
        <v>7</v>
      </c>
      <c r="F50" s="10" t="s">
        <v>9</v>
      </c>
      <c r="G50" s="10">
        <v>1.5</v>
      </c>
      <c r="H50" s="13" t="s">
        <v>71</v>
      </c>
      <c r="I50" s="12">
        <f t="shared" si="0"/>
        <v>4.6875</v>
      </c>
    </row>
    <row r="51" spans="1:9" x14ac:dyDescent="0.25">
      <c r="A51" s="10">
        <v>50</v>
      </c>
      <c r="B51" s="10" t="s">
        <v>7</v>
      </c>
      <c r="C51" s="10" t="s">
        <v>199</v>
      </c>
      <c r="D51" s="10">
        <v>7</v>
      </c>
      <c r="E51" s="10">
        <v>7</v>
      </c>
      <c r="F51" s="10" t="s">
        <v>16</v>
      </c>
      <c r="G51" s="10">
        <v>1</v>
      </c>
      <c r="H51" s="13" t="s">
        <v>71</v>
      </c>
      <c r="I51" s="12">
        <f t="shared" si="0"/>
        <v>3.125</v>
      </c>
    </row>
    <row r="52" spans="1:9" x14ac:dyDescent="0.25">
      <c r="A52" s="10">
        <v>51</v>
      </c>
      <c r="B52" s="10" t="s">
        <v>7</v>
      </c>
      <c r="C52" s="10" t="s">
        <v>200</v>
      </c>
      <c r="D52" s="10">
        <v>7</v>
      </c>
      <c r="E52" s="10">
        <v>7</v>
      </c>
      <c r="F52" s="10" t="s">
        <v>9</v>
      </c>
      <c r="G52" s="10">
        <v>1</v>
      </c>
      <c r="H52" s="13" t="s">
        <v>71</v>
      </c>
      <c r="I52" s="12">
        <f t="shared" si="0"/>
        <v>3.125</v>
      </c>
    </row>
    <row r="53" spans="1:9" x14ac:dyDescent="0.25">
      <c r="A53" s="10">
        <v>52</v>
      </c>
      <c r="B53" s="10" t="s">
        <v>7</v>
      </c>
      <c r="C53" s="10" t="s">
        <v>201</v>
      </c>
      <c r="D53" s="10">
        <v>7</v>
      </c>
      <c r="E53" s="10">
        <v>7</v>
      </c>
      <c r="F53" s="10" t="s">
        <v>9</v>
      </c>
      <c r="G53" s="10">
        <v>0.5</v>
      </c>
      <c r="H53" s="13" t="s">
        <v>71</v>
      </c>
      <c r="I53" s="12">
        <f t="shared" si="0"/>
        <v>1.5625</v>
      </c>
    </row>
    <row r="54" spans="1:9" x14ac:dyDescent="0.25">
      <c r="A54" s="10">
        <v>53</v>
      </c>
      <c r="B54" s="10" t="s">
        <v>7</v>
      </c>
      <c r="C54" s="10" t="s">
        <v>202</v>
      </c>
      <c r="D54" s="10">
        <v>7</v>
      </c>
      <c r="E54" s="10">
        <v>7</v>
      </c>
      <c r="F54" s="10" t="s">
        <v>16</v>
      </c>
      <c r="G54" s="10">
        <v>0</v>
      </c>
      <c r="H54" s="13" t="s">
        <v>71</v>
      </c>
      <c r="I54" s="12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5" x14ac:dyDescent="0.25"/>
  <cols>
    <col min="3" max="3" width="17.5703125" customWidth="1"/>
    <col min="8" max="8" width="13.85546875" style="8" customWidth="1"/>
    <col min="9" max="9" width="11.42578125" customWidth="1"/>
  </cols>
  <sheetData>
    <row r="1" spans="1:9" ht="157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x14ac:dyDescent="0.25">
      <c r="A2" s="10">
        <v>1</v>
      </c>
      <c r="B2" s="10" t="s">
        <v>7</v>
      </c>
      <c r="C2" s="10" t="s">
        <v>203</v>
      </c>
      <c r="D2" s="10">
        <v>8</v>
      </c>
      <c r="E2" s="10">
        <v>8</v>
      </c>
      <c r="F2" s="10" t="s">
        <v>18</v>
      </c>
      <c r="G2" s="10">
        <v>22.5</v>
      </c>
      <c r="H2" s="13" t="s">
        <v>69</v>
      </c>
      <c r="I2" s="12">
        <f>G2/32*100</f>
        <v>70.3125</v>
      </c>
    </row>
    <row r="3" spans="1:9" x14ac:dyDescent="0.25">
      <c r="A3" s="10">
        <v>2</v>
      </c>
      <c r="B3" s="10" t="s">
        <v>7</v>
      </c>
      <c r="C3" s="10" t="s">
        <v>204</v>
      </c>
      <c r="D3" s="10">
        <v>8</v>
      </c>
      <c r="E3" s="10">
        <v>8</v>
      </c>
      <c r="F3" s="10" t="s">
        <v>18</v>
      </c>
      <c r="G3" s="10">
        <v>15</v>
      </c>
      <c r="H3" s="13" t="s">
        <v>70</v>
      </c>
      <c r="I3" s="12">
        <f t="shared" ref="I3:I27" si="0">G3/32*100</f>
        <v>46.875</v>
      </c>
    </row>
    <row r="4" spans="1:9" x14ac:dyDescent="0.25">
      <c r="A4" s="10">
        <v>3</v>
      </c>
      <c r="B4" s="10" t="s">
        <v>7</v>
      </c>
      <c r="C4" s="10" t="s">
        <v>205</v>
      </c>
      <c r="D4" s="10">
        <v>8</v>
      </c>
      <c r="E4" s="10">
        <v>8</v>
      </c>
      <c r="F4" s="10" t="s">
        <v>18</v>
      </c>
      <c r="G4" s="10">
        <v>14.5</v>
      </c>
      <c r="H4" s="13" t="s">
        <v>70</v>
      </c>
      <c r="I4" s="12">
        <f t="shared" si="0"/>
        <v>45.3125</v>
      </c>
    </row>
    <row r="5" spans="1:9" x14ac:dyDescent="0.25">
      <c r="A5" s="10">
        <v>4</v>
      </c>
      <c r="B5" s="10" t="s">
        <v>7</v>
      </c>
      <c r="C5" s="10" t="s">
        <v>206</v>
      </c>
      <c r="D5" s="10">
        <v>8</v>
      </c>
      <c r="E5" s="10">
        <v>8</v>
      </c>
      <c r="F5" s="10" t="s">
        <v>18</v>
      </c>
      <c r="G5" s="10">
        <v>13</v>
      </c>
      <c r="H5" s="13" t="s">
        <v>70</v>
      </c>
      <c r="I5" s="12">
        <f t="shared" si="0"/>
        <v>40.625</v>
      </c>
    </row>
    <row r="6" spans="1:9" ht="15.75" x14ac:dyDescent="0.25">
      <c r="A6" s="10">
        <v>5</v>
      </c>
      <c r="B6" s="11" t="s">
        <v>7</v>
      </c>
      <c r="C6" s="11" t="s">
        <v>207</v>
      </c>
      <c r="D6" s="11">
        <v>8</v>
      </c>
      <c r="E6" s="11">
        <v>8</v>
      </c>
      <c r="F6" s="11" t="s">
        <v>32</v>
      </c>
      <c r="G6" s="11">
        <v>12</v>
      </c>
      <c r="H6" s="13" t="s">
        <v>70</v>
      </c>
      <c r="I6" s="12">
        <f t="shared" si="0"/>
        <v>37.5</v>
      </c>
    </row>
    <row r="7" spans="1:9" x14ac:dyDescent="0.25">
      <c r="A7" s="10">
        <v>6</v>
      </c>
      <c r="B7" s="10" t="s">
        <v>7</v>
      </c>
      <c r="C7" s="10" t="s">
        <v>208</v>
      </c>
      <c r="D7" s="10">
        <v>8</v>
      </c>
      <c r="E7" s="10">
        <v>8</v>
      </c>
      <c r="F7" s="10" t="s">
        <v>32</v>
      </c>
      <c r="G7" s="10">
        <v>11.5</v>
      </c>
      <c r="H7" s="13" t="s">
        <v>71</v>
      </c>
      <c r="I7" s="12">
        <f t="shared" si="0"/>
        <v>35.9375</v>
      </c>
    </row>
    <row r="8" spans="1:9" x14ac:dyDescent="0.25">
      <c r="A8" s="10">
        <v>7</v>
      </c>
      <c r="B8" s="10" t="s">
        <v>7</v>
      </c>
      <c r="C8" s="10" t="s">
        <v>209</v>
      </c>
      <c r="D8" s="10">
        <v>8</v>
      </c>
      <c r="E8" s="10">
        <v>8</v>
      </c>
      <c r="F8" s="10" t="s">
        <v>18</v>
      </c>
      <c r="G8" s="10">
        <v>10.5</v>
      </c>
      <c r="H8" s="13" t="s">
        <v>71</v>
      </c>
      <c r="I8" s="12">
        <f t="shared" si="0"/>
        <v>32.8125</v>
      </c>
    </row>
    <row r="9" spans="1:9" x14ac:dyDescent="0.25">
      <c r="A9" s="10">
        <v>8</v>
      </c>
      <c r="B9" s="10" t="s">
        <v>7</v>
      </c>
      <c r="C9" s="10" t="s">
        <v>210</v>
      </c>
      <c r="D9" s="10">
        <v>8</v>
      </c>
      <c r="E9" s="10">
        <v>8</v>
      </c>
      <c r="F9" s="10" t="s">
        <v>18</v>
      </c>
      <c r="G9" s="10">
        <v>10</v>
      </c>
      <c r="H9" s="13" t="s">
        <v>71</v>
      </c>
      <c r="I9" s="12">
        <f t="shared" si="0"/>
        <v>31.25</v>
      </c>
    </row>
    <row r="10" spans="1:9" x14ac:dyDescent="0.25">
      <c r="A10" s="10">
        <v>9</v>
      </c>
      <c r="B10" s="10" t="s">
        <v>7</v>
      </c>
      <c r="C10" s="10" t="s">
        <v>211</v>
      </c>
      <c r="D10" s="10">
        <v>8</v>
      </c>
      <c r="E10" s="10">
        <v>8</v>
      </c>
      <c r="F10" s="10" t="s">
        <v>32</v>
      </c>
      <c r="G10" s="10">
        <v>10</v>
      </c>
      <c r="H10" s="13" t="s">
        <v>71</v>
      </c>
      <c r="I10" s="12">
        <f t="shared" si="0"/>
        <v>31.25</v>
      </c>
    </row>
    <row r="11" spans="1:9" x14ac:dyDescent="0.25">
      <c r="A11" s="10">
        <v>10</v>
      </c>
      <c r="B11" s="10" t="s">
        <v>7</v>
      </c>
      <c r="C11" s="10" t="s">
        <v>212</v>
      </c>
      <c r="D11" s="10">
        <v>8</v>
      </c>
      <c r="E11" s="10">
        <v>8</v>
      </c>
      <c r="F11" s="10" t="s">
        <v>18</v>
      </c>
      <c r="G11" s="10">
        <v>9.5</v>
      </c>
      <c r="H11" s="13" t="s">
        <v>71</v>
      </c>
      <c r="I11" s="12">
        <f t="shared" si="0"/>
        <v>29.6875</v>
      </c>
    </row>
    <row r="12" spans="1:9" x14ac:dyDescent="0.25">
      <c r="A12" s="10">
        <v>11</v>
      </c>
      <c r="B12" s="10" t="s">
        <v>7</v>
      </c>
      <c r="C12" s="10" t="s">
        <v>213</v>
      </c>
      <c r="D12" s="10">
        <v>8</v>
      </c>
      <c r="E12" s="10">
        <v>8</v>
      </c>
      <c r="F12" s="10" t="s">
        <v>16</v>
      </c>
      <c r="G12" s="10">
        <v>9</v>
      </c>
      <c r="H12" s="13" t="s">
        <v>71</v>
      </c>
      <c r="I12" s="12">
        <f t="shared" si="0"/>
        <v>28.125</v>
      </c>
    </row>
    <row r="13" spans="1:9" x14ac:dyDescent="0.25">
      <c r="A13" s="10">
        <v>12</v>
      </c>
      <c r="B13" s="10" t="s">
        <v>7</v>
      </c>
      <c r="C13" s="10" t="s">
        <v>214</v>
      </c>
      <c r="D13" s="10">
        <v>8</v>
      </c>
      <c r="E13" s="10">
        <v>8</v>
      </c>
      <c r="F13" s="10" t="s">
        <v>18</v>
      </c>
      <c r="G13" s="10">
        <v>8.5</v>
      </c>
      <c r="H13" s="13" t="s">
        <v>71</v>
      </c>
      <c r="I13" s="12">
        <f t="shared" si="0"/>
        <v>26.5625</v>
      </c>
    </row>
    <row r="14" spans="1:9" x14ac:dyDescent="0.25">
      <c r="A14" s="10">
        <v>13</v>
      </c>
      <c r="B14" s="10" t="s">
        <v>7</v>
      </c>
      <c r="C14" s="10" t="s">
        <v>215</v>
      </c>
      <c r="D14" s="10">
        <v>8</v>
      </c>
      <c r="E14" s="10">
        <v>8</v>
      </c>
      <c r="F14" s="10" t="s">
        <v>28</v>
      </c>
      <c r="G14" s="10">
        <v>8.5</v>
      </c>
      <c r="H14" s="13" t="s">
        <v>71</v>
      </c>
      <c r="I14" s="12">
        <f t="shared" si="0"/>
        <v>26.5625</v>
      </c>
    </row>
    <row r="15" spans="1:9" ht="15.75" x14ac:dyDescent="0.25">
      <c r="A15" s="10">
        <v>14</v>
      </c>
      <c r="B15" s="11" t="s">
        <v>7</v>
      </c>
      <c r="C15" s="11" t="s">
        <v>216</v>
      </c>
      <c r="D15" s="11">
        <v>8</v>
      </c>
      <c r="E15" s="11">
        <v>8</v>
      </c>
      <c r="F15" s="11" t="s">
        <v>28</v>
      </c>
      <c r="G15" s="11">
        <v>8</v>
      </c>
      <c r="H15" s="13" t="s">
        <v>71</v>
      </c>
      <c r="I15" s="12">
        <f t="shared" si="0"/>
        <v>25</v>
      </c>
    </row>
    <row r="16" spans="1:9" x14ac:dyDescent="0.25">
      <c r="A16" s="10">
        <v>15</v>
      </c>
      <c r="B16" s="10" t="s">
        <v>7</v>
      </c>
      <c r="C16" s="10" t="s">
        <v>217</v>
      </c>
      <c r="D16" s="10">
        <v>8</v>
      </c>
      <c r="E16" s="10">
        <v>8</v>
      </c>
      <c r="F16" s="10" t="s">
        <v>28</v>
      </c>
      <c r="G16" s="10">
        <v>8</v>
      </c>
      <c r="H16" s="13" t="s">
        <v>71</v>
      </c>
      <c r="I16" s="12">
        <f t="shared" si="0"/>
        <v>25</v>
      </c>
    </row>
    <row r="17" spans="1:9" ht="15.75" x14ac:dyDescent="0.25">
      <c r="A17" s="10">
        <v>16</v>
      </c>
      <c r="B17" s="11" t="s">
        <v>7</v>
      </c>
      <c r="C17" s="11" t="s">
        <v>218</v>
      </c>
      <c r="D17" s="11">
        <v>8</v>
      </c>
      <c r="E17" s="11">
        <v>8</v>
      </c>
      <c r="F17" s="11" t="s">
        <v>9</v>
      </c>
      <c r="G17" s="11">
        <v>6</v>
      </c>
      <c r="H17" s="13" t="s">
        <v>71</v>
      </c>
      <c r="I17" s="12">
        <f t="shared" si="0"/>
        <v>18.75</v>
      </c>
    </row>
    <row r="18" spans="1:9" x14ac:dyDescent="0.25">
      <c r="A18" s="10">
        <v>17</v>
      </c>
      <c r="B18" s="10" t="s">
        <v>7</v>
      </c>
      <c r="C18" s="10" t="s">
        <v>219</v>
      </c>
      <c r="D18" s="10">
        <v>8</v>
      </c>
      <c r="E18" s="10">
        <v>8</v>
      </c>
      <c r="F18" s="10" t="s">
        <v>32</v>
      </c>
      <c r="G18" s="10">
        <v>6</v>
      </c>
      <c r="H18" s="13" t="s">
        <v>71</v>
      </c>
      <c r="I18" s="12">
        <f t="shared" si="0"/>
        <v>18.75</v>
      </c>
    </row>
    <row r="19" spans="1:9" ht="15.75" x14ac:dyDescent="0.25">
      <c r="A19" s="10">
        <v>18</v>
      </c>
      <c r="B19" s="11" t="s">
        <v>7</v>
      </c>
      <c r="C19" s="11" t="s">
        <v>220</v>
      </c>
      <c r="D19" s="11">
        <v>8</v>
      </c>
      <c r="E19" s="11">
        <v>8</v>
      </c>
      <c r="F19" s="11" t="s">
        <v>28</v>
      </c>
      <c r="G19" s="11">
        <v>5.5</v>
      </c>
      <c r="H19" s="13" t="s">
        <v>71</v>
      </c>
      <c r="I19" s="12">
        <f t="shared" si="0"/>
        <v>17.1875</v>
      </c>
    </row>
    <row r="20" spans="1:9" x14ac:dyDescent="0.25">
      <c r="A20" s="10">
        <v>19</v>
      </c>
      <c r="B20" s="10" t="s">
        <v>7</v>
      </c>
      <c r="C20" s="10" t="s">
        <v>221</v>
      </c>
      <c r="D20" s="10">
        <v>8</v>
      </c>
      <c r="E20" s="10">
        <v>8</v>
      </c>
      <c r="F20" s="10" t="s">
        <v>16</v>
      </c>
      <c r="G20" s="10">
        <v>5.5</v>
      </c>
      <c r="H20" s="13" t="s">
        <v>71</v>
      </c>
      <c r="I20" s="12">
        <f t="shared" si="0"/>
        <v>17.1875</v>
      </c>
    </row>
    <row r="21" spans="1:9" x14ac:dyDescent="0.25">
      <c r="A21" s="10">
        <v>20</v>
      </c>
      <c r="B21" s="10" t="s">
        <v>7</v>
      </c>
      <c r="C21" s="10" t="s">
        <v>222</v>
      </c>
      <c r="D21" s="10">
        <v>8</v>
      </c>
      <c r="E21" s="10">
        <v>8</v>
      </c>
      <c r="F21" s="10" t="s">
        <v>32</v>
      </c>
      <c r="G21" s="10">
        <v>5.5</v>
      </c>
      <c r="H21" s="13" t="s">
        <v>71</v>
      </c>
      <c r="I21" s="12">
        <f t="shared" si="0"/>
        <v>17.1875</v>
      </c>
    </row>
    <row r="22" spans="1:9" ht="15.75" x14ac:dyDescent="0.25">
      <c r="A22" s="10">
        <v>21</v>
      </c>
      <c r="B22" s="11" t="s">
        <v>7</v>
      </c>
      <c r="C22" s="11" t="s">
        <v>223</v>
      </c>
      <c r="D22" s="11">
        <v>8</v>
      </c>
      <c r="E22" s="11">
        <v>8</v>
      </c>
      <c r="F22" s="11" t="s">
        <v>28</v>
      </c>
      <c r="G22" s="11">
        <v>5</v>
      </c>
      <c r="H22" s="13" t="s">
        <v>71</v>
      </c>
      <c r="I22" s="12">
        <f t="shared" si="0"/>
        <v>15.625</v>
      </c>
    </row>
    <row r="23" spans="1:9" ht="15.75" x14ac:dyDescent="0.25">
      <c r="A23" s="10">
        <v>22</v>
      </c>
      <c r="B23" s="11" t="s">
        <v>7</v>
      </c>
      <c r="C23" s="11" t="s">
        <v>224</v>
      </c>
      <c r="D23" s="11">
        <v>8</v>
      </c>
      <c r="E23" s="11">
        <v>8</v>
      </c>
      <c r="F23" s="11" t="s">
        <v>28</v>
      </c>
      <c r="G23" s="11">
        <v>4</v>
      </c>
      <c r="H23" s="13" t="s">
        <v>71</v>
      </c>
      <c r="I23" s="12">
        <f t="shared" si="0"/>
        <v>12.5</v>
      </c>
    </row>
    <row r="24" spans="1:9" ht="15.75" x14ac:dyDescent="0.25">
      <c r="A24" s="10">
        <v>23</v>
      </c>
      <c r="B24" s="11" t="s">
        <v>7</v>
      </c>
      <c r="C24" s="11" t="s">
        <v>225</v>
      </c>
      <c r="D24" s="11">
        <v>8</v>
      </c>
      <c r="E24" s="11">
        <v>8</v>
      </c>
      <c r="F24" s="11" t="s">
        <v>32</v>
      </c>
      <c r="G24" s="11">
        <v>4</v>
      </c>
      <c r="H24" s="13" t="s">
        <v>71</v>
      </c>
      <c r="I24" s="12">
        <f t="shared" si="0"/>
        <v>12.5</v>
      </c>
    </row>
    <row r="25" spans="1:9" ht="15.75" x14ac:dyDescent="0.25">
      <c r="A25" s="10">
        <v>24</v>
      </c>
      <c r="B25" s="11" t="s">
        <v>7</v>
      </c>
      <c r="C25" s="11" t="s">
        <v>226</v>
      </c>
      <c r="D25" s="11">
        <v>8</v>
      </c>
      <c r="E25" s="11">
        <v>8</v>
      </c>
      <c r="F25" s="11" t="s">
        <v>9</v>
      </c>
      <c r="G25" s="11">
        <v>2</v>
      </c>
      <c r="H25" s="13" t="s">
        <v>71</v>
      </c>
      <c r="I25" s="12">
        <f t="shared" si="0"/>
        <v>6.25</v>
      </c>
    </row>
    <row r="26" spans="1:9" ht="15.75" x14ac:dyDescent="0.25">
      <c r="A26" s="10">
        <v>25</v>
      </c>
      <c r="B26" s="11" t="s">
        <v>7</v>
      </c>
      <c r="C26" s="11" t="s">
        <v>227</v>
      </c>
      <c r="D26" s="11">
        <v>8</v>
      </c>
      <c r="E26" s="11">
        <v>8</v>
      </c>
      <c r="F26" s="11" t="s">
        <v>28</v>
      </c>
      <c r="G26" s="11">
        <v>1.5</v>
      </c>
      <c r="H26" s="13" t="s">
        <v>71</v>
      </c>
      <c r="I26" s="12">
        <f t="shared" si="0"/>
        <v>4.6875</v>
      </c>
    </row>
    <row r="27" spans="1:9" x14ac:dyDescent="0.25">
      <c r="A27" s="10">
        <v>26</v>
      </c>
      <c r="B27" s="10" t="s">
        <v>7</v>
      </c>
      <c r="C27" s="10" t="s">
        <v>228</v>
      </c>
      <c r="D27" s="10">
        <v>8</v>
      </c>
      <c r="E27" s="10">
        <v>8</v>
      </c>
      <c r="F27" s="10" t="s">
        <v>9</v>
      </c>
      <c r="G27" s="10">
        <v>0</v>
      </c>
      <c r="H27" s="13" t="s">
        <v>71</v>
      </c>
      <c r="I27" s="12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5" sqref="H5"/>
    </sheetView>
  </sheetViews>
  <sheetFormatPr defaultRowHeight="15" x14ac:dyDescent="0.25"/>
  <cols>
    <col min="2" max="2" width="13.7109375" customWidth="1"/>
    <col min="3" max="3" width="23.7109375" customWidth="1"/>
    <col min="6" max="6" width="17.5703125" customWidth="1"/>
    <col min="8" max="8" width="18.42578125" style="8" customWidth="1"/>
    <col min="9" max="9" width="15" customWidth="1"/>
  </cols>
  <sheetData>
    <row r="1" spans="1:9" ht="103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ht="15.75" x14ac:dyDescent="0.25">
      <c r="A2" s="10">
        <v>1</v>
      </c>
      <c r="B2" s="11" t="s">
        <v>7</v>
      </c>
      <c r="C2" s="11" t="s">
        <v>229</v>
      </c>
      <c r="D2" s="11">
        <v>9</v>
      </c>
      <c r="E2" s="11">
        <v>9</v>
      </c>
      <c r="F2" s="11" t="s">
        <v>32</v>
      </c>
      <c r="G2" s="11">
        <v>47.2</v>
      </c>
      <c r="H2" s="13" t="s">
        <v>69</v>
      </c>
      <c r="I2" s="12">
        <f>G2/53*100</f>
        <v>89.056603773584911</v>
      </c>
    </row>
    <row r="3" spans="1:9" x14ac:dyDescent="0.25">
      <c r="A3" s="10">
        <v>2</v>
      </c>
      <c r="B3" s="10" t="s">
        <v>7</v>
      </c>
      <c r="C3" s="10" t="s">
        <v>230</v>
      </c>
      <c r="D3" s="10">
        <v>9</v>
      </c>
      <c r="E3" s="10">
        <v>9</v>
      </c>
      <c r="F3" s="10" t="s">
        <v>18</v>
      </c>
      <c r="G3" s="10">
        <v>45.6</v>
      </c>
      <c r="H3" s="13" t="s">
        <v>69</v>
      </c>
      <c r="I3" s="12">
        <f t="shared" ref="I3:I42" si="0">G3/53*100</f>
        <v>86.037735849056602</v>
      </c>
    </row>
    <row r="4" spans="1:9" ht="15.75" x14ac:dyDescent="0.25">
      <c r="A4" s="10">
        <v>3</v>
      </c>
      <c r="B4" s="11" t="s">
        <v>7</v>
      </c>
      <c r="C4" s="11" t="s">
        <v>231</v>
      </c>
      <c r="D4" s="11">
        <v>9</v>
      </c>
      <c r="E4" s="11">
        <v>9</v>
      </c>
      <c r="F4" s="11" t="s">
        <v>28</v>
      </c>
      <c r="G4" s="11">
        <v>43.6</v>
      </c>
      <c r="H4" s="13" t="s">
        <v>69</v>
      </c>
      <c r="I4" s="12">
        <f t="shared" si="0"/>
        <v>82.264150943396231</v>
      </c>
    </row>
    <row r="5" spans="1:9" x14ac:dyDescent="0.25">
      <c r="A5" s="10">
        <v>4</v>
      </c>
      <c r="B5" s="10" t="s">
        <v>7</v>
      </c>
      <c r="C5" s="10" t="s">
        <v>232</v>
      </c>
      <c r="D5" s="10">
        <v>9</v>
      </c>
      <c r="E5" s="10">
        <v>9</v>
      </c>
      <c r="F5" s="10" t="s">
        <v>16</v>
      </c>
      <c r="G5" s="10">
        <v>43</v>
      </c>
      <c r="H5" s="13" t="s">
        <v>70</v>
      </c>
      <c r="I5" s="12">
        <f t="shared" si="0"/>
        <v>81.132075471698116</v>
      </c>
    </row>
    <row r="6" spans="1:9" x14ac:dyDescent="0.25">
      <c r="A6" s="10">
        <v>5</v>
      </c>
      <c r="B6" s="10" t="s">
        <v>7</v>
      </c>
      <c r="C6" s="10" t="s">
        <v>233</v>
      </c>
      <c r="D6" s="10">
        <v>9</v>
      </c>
      <c r="E6" s="10">
        <v>9</v>
      </c>
      <c r="F6" s="10" t="s">
        <v>18</v>
      </c>
      <c r="G6" s="10">
        <v>43</v>
      </c>
      <c r="H6" s="13" t="s">
        <v>70</v>
      </c>
      <c r="I6" s="12">
        <f t="shared" si="0"/>
        <v>81.132075471698116</v>
      </c>
    </row>
    <row r="7" spans="1:9" x14ac:dyDescent="0.25">
      <c r="A7" s="10">
        <v>6</v>
      </c>
      <c r="B7" s="10" t="s">
        <v>7</v>
      </c>
      <c r="C7" s="10" t="s">
        <v>234</v>
      </c>
      <c r="D7" s="10">
        <v>9</v>
      </c>
      <c r="E7" s="10">
        <v>9</v>
      </c>
      <c r="F7" s="10" t="s">
        <v>32</v>
      </c>
      <c r="G7" s="10">
        <v>43</v>
      </c>
      <c r="H7" s="13" t="s">
        <v>70</v>
      </c>
      <c r="I7" s="12">
        <f t="shared" si="0"/>
        <v>81.132075471698116</v>
      </c>
    </row>
    <row r="8" spans="1:9" x14ac:dyDescent="0.25">
      <c r="A8" s="10">
        <v>7</v>
      </c>
      <c r="B8" s="10" t="s">
        <v>7</v>
      </c>
      <c r="C8" s="10" t="s">
        <v>235</v>
      </c>
      <c r="D8" s="10">
        <v>9</v>
      </c>
      <c r="E8" s="10">
        <v>9</v>
      </c>
      <c r="F8" s="10" t="s">
        <v>18</v>
      </c>
      <c r="G8" s="10">
        <v>42.6</v>
      </c>
      <c r="H8" s="13" t="s">
        <v>70</v>
      </c>
      <c r="I8" s="12">
        <f t="shared" si="0"/>
        <v>80.377358490566039</v>
      </c>
    </row>
    <row r="9" spans="1:9" x14ac:dyDescent="0.25">
      <c r="A9" s="10">
        <v>8</v>
      </c>
      <c r="B9" s="10" t="s">
        <v>7</v>
      </c>
      <c r="C9" s="10" t="s">
        <v>236</v>
      </c>
      <c r="D9" s="10">
        <v>9</v>
      </c>
      <c r="E9" s="10">
        <v>9</v>
      </c>
      <c r="F9" s="10" t="s">
        <v>16</v>
      </c>
      <c r="G9" s="10">
        <v>41.6</v>
      </c>
      <c r="H9" s="13" t="s">
        <v>70</v>
      </c>
      <c r="I9" s="12">
        <f t="shared" si="0"/>
        <v>78.49056603773586</v>
      </c>
    </row>
    <row r="10" spans="1:9" x14ac:dyDescent="0.25">
      <c r="A10" s="10">
        <v>9</v>
      </c>
      <c r="B10" s="10" t="s">
        <v>7</v>
      </c>
      <c r="C10" s="10" t="s">
        <v>237</v>
      </c>
      <c r="D10" s="10">
        <v>9</v>
      </c>
      <c r="E10" s="10">
        <v>9</v>
      </c>
      <c r="F10" s="10" t="s">
        <v>18</v>
      </c>
      <c r="G10" s="10">
        <v>41</v>
      </c>
      <c r="H10" s="13" t="s">
        <v>70</v>
      </c>
      <c r="I10" s="12">
        <f t="shared" si="0"/>
        <v>77.358490566037744</v>
      </c>
    </row>
    <row r="11" spans="1:9" x14ac:dyDescent="0.25">
      <c r="A11" s="10">
        <v>10</v>
      </c>
      <c r="B11" s="10" t="s">
        <v>7</v>
      </c>
      <c r="C11" s="10" t="s">
        <v>238</v>
      </c>
      <c r="D11" s="10">
        <v>9</v>
      </c>
      <c r="E11" s="10">
        <v>9</v>
      </c>
      <c r="F11" s="10" t="s">
        <v>16</v>
      </c>
      <c r="G11" s="10">
        <v>39</v>
      </c>
      <c r="H11" s="13" t="s">
        <v>70</v>
      </c>
      <c r="I11" s="12">
        <f t="shared" si="0"/>
        <v>73.584905660377359</v>
      </c>
    </row>
    <row r="12" spans="1:9" x14ac:dyDescent="0.25">
      <c r="A12" s="10">
        <v>11</v>
      </c>
      <c r="B12" s="10" t="s">
        <v>7</v>
      </c>
      <c r="C12" s="10" t="s">
        <v>239</v>
      </c>
      <c r="D12" s="10">
        <v>9</v>
      </c>
      <c r="E12" s="10">
        <v>9</v>
      </c>
      <c r="F12" s="10" t="s">
        <v>18</v>
      </c>
      <c r="G12" s="10">
        <v>38.6</v>
      </c>
      <c r="H12" s="13" t="s">
        <v>70</v>
      </c>
      <c r="I12" s="12">
        <f t="shared" si="0"/>
        <v>72.830188679245282</v>
      </c>
    </row>
    <row r="13" spans="1:9" x14ac:dyDescent="0.25">
      <c r="A13" s="10">
        <v>12</v>
      </c>
      <c r="B13" s="10" t="s">
        <v>7</v>
      </c>
      <c r="C13" s="10" t="s">
        <v>240</v>
      </c>
      <c r="D13" s="10">
        <v>9</v>
      </c>
      <c r="E13" s="10">
        <v>9</v>
      </c>
      <c r="F13" s="10" t="s">
        <v>16</v>
      </c>
      <c r="G13" s="10">
        <v>38.6</v>
      </c>
      <c r="H13" s="13" t="s">
        <v>70</v>
      </c>
      <c r="I13" s="12">
        <f t="shared" si="0"/>
        <v>72.830188679245282</v>
      </c>
    </row>
    <row r="14" spans="1:9" x14ac:dyDescent="0.25">
      <c r="A14" s="10">
        <v>13</v>
      </c>
      <c r="B14" s="10" t="s">
        <v>7</v>
      </c>
      <c r="C14" s="10" t="s">
        <v>241</v>
      </c>
      <c r="D14" s="10">
        <v>9</v>
      </c>
      <c r="E14" s="10">
        <v>9</v>
      </c>
      <c r="F14" s="10" t="s">
        <v>16</v>
      </c>
      <c r="G14" s="10">
        <v>38</v>
      </c>
      <c r="H14" s="13" t="s">
        <v>70</v>
      </c>
      <c r="I14" s="12">
        <f t="shared" si="0"/>
        <v>71.698113207547166</v>
      </c>
    </row>
    <row r="15" spans="1:9" x14ac:dyDescent="0.25">
      <c r="A15" s="10">
        <v>14</v>
      </c>
      <c r="B15" s="10" t="s">
        <v>7</v>
      </c>
      <c r="C15" s="10" t="s">
        <v>242</v>
      </c>
      <c r="D15" s="10">
        <v>9</v>
      </c>
      <c r="E15" s="10">
        <v>9</v>
      </c>
      <c r="F15" s="10" t="s">
        <v>16</v>
      </c>
      <c r="G15" s="10">
        <v>37</v>
      </c>
      <c r="H15" s="13" t="s">
        <v>70</v>
      </c>
      <c r="I15" s="12">
        <f t="shared" si="0"/>
        <v>69.811320754716974</v>
      </c>
    </row>
    <row r="16" spans="1:9" x14ac:dyDescent="0.25">
      <c r="A16" s="10">
        <v>15</v>
      </c>
      <c r="B16" s="10" t="s">
        <v>7</v>
      </c>
      <c r="C16" s="10" t="s">
        <v>243</v>
      </c>
      <c r="D16" s="10">
        <v>9</v>
      </c>
      <c r="E16" s="10">
        <v>9</v>
      </c>
      <c r="F16" s="10" t="s">
        <v>28</v>
      </c>
      <c r="G16" s="10">
        <v>36.200000000000003</v>
      </c>
      <c r="H16" s="13" t="s">
        <v>70</v>
      </c>
      <c r="I16" s="12">
        <f t="shared" si="0"/>
        <v>68.301886792452834</v>
      </c>
    </row>
    <row r="17" spans="1:9" x14ac:dyDescent="0.25">
      <c r="A17" s="10">
        <v>16</v>
      </c>
      <c r="B17" s="10" t="s">
        <v>7</v>
      </c>
      <c r="C17" s="10" t="s">
        <v>244</v>
      </c>
      <c r="D17" s="10">
        <v>9</v>
      </c>
      <c r="E17" s="10">
        <v>9</v>
      </c>
      <c r="F17" s="10" t="s">
        <v>9</v>
      </c>
      <c r="G17" s="10">
        <v>36</v>
      </c>
      <c r="H17" s="13" t="s">
        <v>70</v>
      </c>
      <c r="I17" s="12">
        <f t="shared" si="0"/>
        <v>67.924528301886795</v>
      </c>
    </row>
    <row r="18" spans="1:9" x14ac:dyDescent="0.25">
      <c r="A18" s="10">
        <v>17</v>
      </c>
      <c r="B18" s="10" t="s">
        <v>7</v>
      </c>
      <c r="C18" s="10" t="s">
        <v>245</v>
      </c>
      <c r="D18" s="10">
        <v>9</v>
      </c>
      <c r="E18" s="10">
        <v>9</v>
      </c>
      <c r="F18" s="10" t="s">
        <v>9</v>
      </c>
      <c r="G18" s="10">
        <v>36</v>
      </c>
      <c r="H18" s="13" t="s">
        <v>70</v>
      </c>
      <c r="I18" s="12">
        <f t="shared" si="0"/>
        <v>67.924528301886795</v>
      </c>
    </row>
    <row r="19" spans="1:9" x14ac:dyDescent="0.25">
      <c r="A19" s="10">
        <v>18</v>
      </c>
      <c r="B19" s="10" t="s">
        <v>7</v>
      </c>
      <c r="C19" s="10" t="s">
        <v>246</v>
      </c>
      <c r="D19" s="10">
        <v>9</v>
      </c>
      <c r="E19" s="10">
        <v>9</v>
      </c>
      <c r="F19" s="10" t="s">
        <v>18</v>
      </c>
      <c r="G19" s="10">
        <v>35</v>
      </c>
      <c r="H19" s="13" t="s">
        <v>70</v>
      </c>
      <c r="I19" s="12">
        <f t="shared" si="0"/>
        <v>66.037735849056602</v>
      </c>
    </row>
    <row r="20" spans="1:9" x14ac:dyDescent="0.25">
      <c r="A20" s="10">
        <v>19</v>
      </c>
      <c r="B20" s="10" t="s">
        <v>7</v>
      </c>
      <c r="C20" s="10" t="s">
        <v>247</v>
      </c>
      <c r="D20" s="10">
        <v>9</v>
      </c>
      <c r="E20" s="10">
        <v>9</v>
      </c>
      <c r="F20" s="10" t="s">
        <v>9</v>
      </c>
      <c r="G20" s="10">
        <v>34</v>
      </c>
      <c r="H20" s="13" t="s">
        <v>70</v>
      </c>
      <c r="I20" s="12">
        <f t="shared" si="0"/>
        <v>64.15094339622641</v>
      </c>
    </row>
    <row r="21" spans="1:9" x14ac:dyDescent="0.25">
      <c r="A21" s="10">
        <v>20</v>
      </c>
      <c r="B21" s="10" t="s">
        <v>7</v>
      </c>
      <c r="C21" s="10" t="s">
        <v>248</v>
      </c>
      <c r="D21" s="10">
        <v>9</v>
      </c>
      <c r="E21" s="10">
        <v>9</v>
      </c>
      <c r="F21" s="10" t="s">
        <v>16</v>
      </c>
      <c r="G21" s="10">
        <v>33</v>
      </c>
      <c r="H21" s="13" t="s">
        <v>70</v>
      </c>
      <c r="I21" s="12">
        <f t="shared" si="0"/>
        <v>62.264150943396224</v>
      </c>
    </row>
    <row r="22" spans="1:9" x14ac:dyDescent="0.25">
      <c r="A22" s="10">
        <v>21</v>
      </c>
      <c r="B22" s="10" t="s">
        <v>7</v>
      </c>
      <c r="C22" s="10" t="s">
        <v>249</v>
      </c>
      <c r="D22" s="10">
        <v>9</v>
      </c>
      <c r="E22" s="10">
        <v>9</v>
      </c>
      <c r="F22" s="10" t="s">
        <v>16</v>
      </c>
      <c r="G22" s="10">
        <v>33</v>
      </c>
      <c r="H22" s="13" t="s">
        <v>70</v>
      </c>
      <c r="I22" s="12">
        <f t="shared" si="0"/>
        <v>62.264150943396224</v>
      </c>
    </row>
    <row r="23" spans="1:9" x14ac:dyDescent="0.25">
      <c r="A23" s="10">
        <v>22</v>
      </c>
      <c r="B23" s="10" t="s">
        <v>7</v>
      </c>
      <c r="C23" s="10" t="s">
        <v>250</v>
      </c>
      <c r="D23" s="10">
        <v>9</v>
      </c>
      <c r="E23" s="10">
        <v>9</v>
      </c>
      <c r="F23" s="10" t="s">
        <v>16</v>
      </c>
      <c r="G23" s="10">
        <v>32</v>
      </c>
      <c r="H23" s="13" t="s">
        <v>71</v>
      </c>
      <c r="I23" s="12">
        <f t="shared" si="0"/>
        <v>60.377358490566039</v>
      </c>
    </row>
    <row r="24" spans="1:9" ht="15.75" x14ac:dyDescent="0.25">
      <c r="A24" s="10">
        <v>23</v>
      </c>
      <c r="B24" s="11" t="s">
        <v>7</v>
      </c>
      <c r="C24" s="11" t="s">
        <v>251</v>
      </c>
      <c r="D24" s="11">
        <v>9</v>
      </c>
      <c r="E24" s="11">
        <v>9</v>
      </c>
      <c r="F24" s="11" t="s">
        <v>16</v>
      </c>
      <c r="G24" s="11">
        <v>30</v>
      </c>
      <c r="H24" s="13" t="s">
        <v>71</v>
      </c>
      <c r="I24" s="12">
        <f t="shared" si="0"/>
        <v>56.60377358490566</v>
      </c>
    </row>
    <row r="25" spans="1:9" x14ac:dyDescent="0.25">
      <c r="A25" s="10">
        <v>24</v>
      </c>
      <c r="B25" s="10" t="s">
        <v>7</v>
      </c>
      <c r="C25" s="10" t="s">
        <v>252</v>
      </c>
      <c r="D25" s="10">
        <v>9</v>
      </c>
      <c r="E25" s="10">
        <v>9</v>
      </c>
      <c r="F25" s="10" t="s">
        <v>16</v>
      </c>
      <c r="G25" s="10">
        <v>29</v>
      </c>
      <c r="H25" s="13" t="s">
        <v>71</v>
      </c>
      <c r="I25" s="12">
        <f t="shared" si="0"/>
        <v>54.716981132075468</v>
      </c>
    </row>
    <row r="26" spans="1:9" x14ac:dyDescent="0.25">
      <c r="A26" s="10">
        <v>25</v>
      </c>
      <c r="B26" s="10" t="s">
        <v>7</v>
      </c>
      <c r="C26" s="10" t="s">
        <v>253</v>
      </c>
      <c r="D26" s="10">
        <v>9</v>
      </c>
      <c r="E26" s="10">
        <v>9</v>
      </c>
      <c r="F26" s="10" t="s">
        <v>9</v>
      </c>
      <c r="G26" s="10">
        <v>28</v>
      </c>
      <c r="H26" s="13" t="s">
        <v>71</v>
      </c>
      <c r="I26" s="12">
        <f t="shared" si="0"/>
        <v>52.830188679245282</v>
      </c>
    </row>
    <row r="27" spans="1:9" x14ac:dyDescent="0.25">
      <c r="A27" s="10">
        <v>26</v>
      </c>
      <c r="B27" s="10" t="s">
        <v>7</v>
      </c>
      <c r="C27" s="10" t="s">
        <v>254</v>
      </c>
      <c r="D27" s="10">
        <v>9</v>
      </c>
      <c r="E27" s="10">
        <v>9</v>
      </c>
      <c r="F27" s="10" t="s">
        <v>16</v>
      </c>
      <c r="G27" s="10">
        <v>27</v>
      </c>
      <c r="H27" s="13" t="s">
        <v>71</v>
      </c>
      <c r="I27" s="12">
        <f t="shared" si="0"/>
        <v>50.943396226415096</v>
      </c>
    </row>
    <row r="28" spans="1:9" x14ac:dyDescent="0.25">
      <c r="A28" s="10">
        <v>27</v>
      </c>
      <c r="B28" s="10" t="s">
        <v>7</v>
      </c>
      <c r="C28" s="10" t="s">
        <v>255</v>
      </c>
      <c r="D28" s="10">
        <v>9</v>
      </c>
      <c r="E28" s="10">
        <v>9</v>
      </c>
      <c r="F28" s="10" t="s">
        <v>9</v>
      </c>
      <c r="G28" s="10">
        <v>26</v>
      </c>
      <c r="H28" s="13" t="s">
        <v>71</v>
      </c>
      <c r="I28" s="12">
        <f t="shared" si="0"/>
        <v>49.056603773584904</v>
      </c>
    </row>
    <row r="29" spans="1:9" x14ac:dyDescent="0.25">
      <c r="A29" s="10">
        <v>28</v>
      </c>
      <c r="B29" s="10" t="s">
        <v>7</v>
      </c>
      <c r="C29" s="10" t="s">
        <v>256</v>
      </c>
      <c r="D29" s="10">
        <v>9</v>
      </c>
      <c r="E29" s="10">
        <v>9</v>
      </c>
      <c r="F29" s="10" t="s">
        <v>16</v>
      </c>
      <c r="G29" s="10">
        <v>25</v>
      </c>
      <c r="H29" s="13" t="s">
        <v>71</v>
      </c>
      <c r="I29" s="12">
        <f t="shared" si="0"/>
        <v>47.169811320754718</v>
      </c>
    </row>
    <row r="30" spans="1:9" x14ac:dyDescent="0.25">
      <c r="A30" s="10">
        <v>29</v>
      </c>
      <c r="B30" s="10" t="s">
        <v>7</v>
      </c>
      <c r="C30" s="10" t="s">
        <v>257</v>
      </c>
      <c r="D30" s="10">
        <v>9</v>
      </c>
      <c r="E30" s="10">
        <v>9</v>
      </c>
      <c r="F30" s="10" t="s">
        <v>16</v>
      </c>
      <c r="G30" s="10">
        <v>24</v>
      </c>
      <c r="H30" s="13" t="s">
        <v>71</v>
      </c>
      <c r="I30" s="12">
        <f t="shared" si="0"/>
        <v>45.283018867924532</v>
      </c>
    </row>
    <row r="31" spans="1:9" ht="15.75" x14ac:dyDescent="0.25">
      <c r="A31" s="10">
        <v>30</v>
      </c>
      <c r="B31" s="11" t="s">
        <v>7</v>
      </c>
      <c r="C31" s="11" t="s">
        <v>258</v>
      </c>
      <c r="D31" s="11">
        <v>9</v>
      </c>
      <c r="E31" s="11">
        <v>9</v>
      </c>
      <c r="F31" s="11" t="s">
        <v>16</v>
      </c>
      <c r="G31" s="11">
        <v>23</v>
      </c>
      <c r="H31" s="13" t="s">
        <v>71</v>
      </c>
      <c r="I31" s="12">
        <f t="shared" si="0"/>
        <v>43.39622641509434</v>
      </c>
    </row>
    <row r="32" spans="1:9" x14ac:dyDescent="0.25">
      <c r="A32" s="10">
        <v>31</v>
      </c>
      <c r="B32" s="10" t="s">
        <v>7</v>
      </c>
      <c r="C32" s="10" t="s">
        <v>259</v>
      </c>
      <c r="D32" s="10">
        <v>9</v>
      </c>
      <c r="E32" s="10">
        <v>9</v>
      </c>
      <c r="F32" s="10" t="s">
        <v>16</v>
      </c>
      <c r="G32" s="10">
        <v>23</v>
      </c>
      <c r="H32" s="13" t="s">
        <v>71</v>
      </c>
      <c r="I32" s="12">
        <f t="shared" si="0"/>
        <v>43.39622641509434</v>
      </c>
    </row>
    <row r="33" spans="1:9" ht="15.75" x14ac:dyDescent="0.25">
      <c r="A33" s="10">
        <v>32</v>
      </c>
      <c r="B33" s="11" t="s">
        <v>7</v>
      </c>
      <c r="C33" s="11" t="s">
        <v>260</v>
      </c>
      <c r="D33" s="11">
        <v>9</v>
      </c>
      <c r="E33" s="11">
        <v>9</v>
      </c>
      <c r="F33" s="11" t="s">
        <v>32</v>
      </c>
      <c r="G33" s="11">
        <v>22</v>
      </c>
      <c r="H33" s="13" t="s">
        <v>71</v>
      </c>
      <c r="I33" s="12">
        <f t="shared" si="0"/>
        <v>41.509433962264154</v>
      </c>
    </row>
    <row r="34" spans="1:9" ht="15.75" x14ac:dyDescent="0.25">
      <c r="A34" s="10">
        <v>33</v>
      </c>
      <c r="B34" s="11" t="s">
        <v>7</v>
      </c>
      <c r="C34" s="11" t="s">
        <v>261</v>
      </c>
      <c r="D34" s="11">
        <v>9</v>
      </c>
      <c r="E34" s="11">
        <v>9</v>
      </c>
      <c r="F34" s="11" t="s">
        <v>28</v>
      </c>
      <c r="G34" s="11">
        <v>19</v>
      </c>
      <c r="H34" s="13" t="s">
        <v>71</v>
      </c>
      <c r="I34" s="12">
        <f t="shared" si="0"/>
        <v>35.849056603773583</v>
      </c>
    </row>
    <row r="35" spans="1:9" x14ac:dyDescent="0.25">
      <c r="A35" s="10">
        <v>34</v>
      </c>
      <c r="B35" s="10" t="s">
        <v>7</v>
      </c>
      <c r="C35" s="10" t="s">
        <v>262</v>
      </c>
      <c r="D35" s="10">
        <v>9</v>
      </c>
      <c r="E35" s="10">
        <v>9</v>
      </c>
      <c r="F35" s="10" t="s">
        <v>32</v>
      </c>
      <c r="G35" s="10">
        <v>17</v>
      </c>
      <c r="H35" s="13" t="s">
        <v>71</v>
      </c>
      <c r="I35" s="12">
        <f t="shared" si="0"/>
        <v>32.075471698113205</v>
      </c>
    </row>
    <row r="36" spans="1:9" x14ac:dyDescent="0.25">
      <c r="A36" s="10">
        <v>35</v>
      </c>
      <c r="B36" s="10" t="s">
        <v>7</v>
      </c>
      <c r="C36" s="10" t="s">
        <v>263</v>
      </c>
      <c r="D36" s="10">
        <v>9</v>
      </c>
      <c r="E36" s="10">
        <v>9</v>
      </c>
      <c r="F36" s="10" t="s">
        <v>16</v>
      </c>
      <c r="G36" s="10">
        <v>16</v>
      </c>
      <c r="H36" s="13" t="s">
        <v>71</v>
      </c>
      <c r="I36" s="12">
        <f t="shared" si="0"/>
        <v>30.188679245283019</v>
      </c>
    </row>
    <row r="37" spans="1:9" x14ac:dyDescent="0.25">
      <c r="A37" s="10">
        <v>36</v>
      </c>
      <c r="B37" s="10" t="s">
        <v>7</v>
      </c>
      <c r="C37" s="10" t="s">
        <v>264</v>
      </c>
      <c r="D37" s="10">
        <v>9</v>
      </c>
      <c r="E37" s="10">
        <v>9</v>
      </c>
      <c r="F37" s="10" t="s">
        <v>16</v>
      </c>
      <c r="G37" s="10">
        <v>15</v>
      </c>
      <c r="H37" s="13" t="s">
        <v>71</v>
      </c>
      <c r="I37" s="12">
        <f t="shared" si="0"/>
        <v>28.30188679245283</v>
      </c>
    </row>
    <row r="38" spans="1:9" x14ac:dyDescent="0.25">
      <c r="A38" s="10">
        <v>37</v>
      </c>
      <c r="B38" s="10" t="s">
        <v>7</v>
      </c>
      <c r="C38" s="10" t="s">
        <v>265</v>
      </c>
      <c r="D38" s="10">
        <v>9</v>
      </c>
      <c r="E38" s="10">
        <v>9</v>
      </c>
      <c r="F38" s="10" t="s">
        <v>28</v>
      </c>
      <c r="G38" s="10">
        <v>14</v>
      </c>
      <c r="H38" s="13" t="s">
        <v>71</v>
      </c>
      <c r="I38" s="12">
        <f t="shared" si="0"/>
        <v>26.415094339622641</v>
      </c>
    </row>
    <row r="39" spans="1:9" x14ac:dyDescent="0.25">
      <c r="A39" s="10">
        <v>38</v>
      </c>
      <c r="B39" s="10" t="s">
        <v>7</v>
      </c>
      <c r="C39" s="10" t="s">
        <v>266</v>
      </c>
      <c r="D39" s="10">
        <v>9</v>
      </c>
      <c r="E39" s="10">
        <v>9</v>
      </c>
      <c r="F39" s="10" t="s">
        <v>28</v>
      </c>
      <c r="G39" s="10">
        <v>14</v>
      </c>
      <c r="H39" s="13" t="s">
        <v>71</v>
      </c>
      <c r="I39" s="12">
        <f t="shared" si="0"/>
        <v>26.415094339622641</v>
      </c>
    </row>
    <row r="40" spans="1:9" ht="15.75" x14ac:dyDescent="0.25">
      <c r="A40" s="10">
        <v>39</v>
      </c>
      <c r="B40" s="11" t="s">
        <v>7</v>
      </c>
      <c r="C40" s="11" t="s">
        <v>267</v>
      </c>
      <c r="D40" s="11">
        <v>9</v>
      </c>
      <c r="E40" s="11">
        <v>9</v>
      </c>
      <c r="F40" s="11" t="s">
        <v>28</v>
      </c>
      <c r="G40" s="11">
        <v>12</v>
      </c>
      <c r="H40" s="13" t="s">
        <v>71</v>
      </c>
      <c r="I40" s="12">
        <f t="shared" si="0"/>
        <v>22.641509433962266</v>
      </c>
    </row>
    <row r="41" spans="1:9" x14ac:dyDescent="0.25">
      <c r="A41" s="10">
        <v>40</v>
      </c>
      <c r="B41" s="10" t="s">
        <v>7</v>
      </c>
      <c r="C41" s="10" t="s">
        <v>268</v>
      </c>
      <c r="D41" s="10">
        <v>9</v>
      </c>
      <c r="E41" s="10">
        <v>9</v>
      </c>
      <c r="F41" s="10" t="s">
        <v>28</v>
      </c>
      <c r="G41" s="10">
        <v>12</v>
      </c>
      <c r="H41" s="13" t="s">
        <v>71</v>
      </c>
      <c r="I41" s="12">
        <f t="shared" si="0"/>
        <v>22.641509433962266</v>
      </c>
    </row>
    <row r="42" spans="1:9" x14ac:dyDescent="0.25">
      <c r="A42" s="10">
        <v>41</v>
      </c>
      <c r="B42" s="10" t="s">
        <v>7</v>
      </c>
      <c r="C42" s="10" t="s">
        <v>269</v>
      </c>
      <c r="D42" s="10">
        <v>9</v>
      </c>
      <c r="E42" s="10">
        <v>9</v>
      </c>
      <c r="F42" s="10" t="s">
        <v>28</v>
      </c>
      <c r="G42" s="10">
        <v>12</v>
      </c>
      <c r="H42" s="13" t="s">
        <v>71</v>
      </c>
      <c r="I42" s="12">
        <f t="shared" si="0"/>
        <v>22.641509433962266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4" sqref="K4"/>
    </sheetView>
  </sheetViews>
  <sheetFormatPr defaultRowHeight="15" x14ac:dyDescent="0.25"/>
  <cols>
    <col min="3" max="3" width="18" customWidth="1"/>
    <col min="6" max="6" width="18.5703125" customWidth="1"/>
    <col min="8" max="8" width="13" style="8" customWidth="1"/>
    <col min="9" max="9" width="10.28515625" customWidth="1"/>
  </cols>
  <sheetData>
    <row r="1" spans="1:9" ht="104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x14ac:dyDescent="0.25">
      <c r="A2" s="10">
        <v>1</v>
      </c>
      <c r="B2" s="10" t="s">
        <v>7</v>
      </c>
      <c r="C2" s="10" t="s">
        <v>270</v>
      </c>
      <c r="D2" s="10">
        <v>10</v>
      </c>
      <c r="E2" s="10">
        <v>10</v>
      </c>
      <c r="F2" s="10" t="s">
        <v>18</v>
      </c>
      <c r="G2" s="10">
        <v>35</v>
      </c>
      <c r="H2" s="13" t="s">
        <v>69</v>
      </c>
      <c r="I2" s="12">
        <f>G2/55*100</f>
        <v>63.636363636363633</v>
      </c>
    </row>
    <row r="3" spans="1:9" x14ac:dyDescent="0.25">
      <c r="A3" s="10">
        <v>2</v>
      </c>
      <c r="B3" s="10" t="s">
        <v>7</v>
      </c>
      <c r="C3" s="10" t="s">
        <v>271</v>
      </c>
      <c r="D3" s="10">
        <v>10</v>
      </c>
      <c r="E3" s="10">
        <v>10</v>
      </c>
      <c r="F3" s="10" t="s">
        <v>18</v>
      </c>
      <c r="G3" s="10">
        <v>35</v>
      </c>
      <c r="H3" s="13" t="s">
        <v>69</v>
      </c>
      <c r="I3" s="12">
        <f t="shared" ref="I3:I23" si="0">G3/55*100</f>
        <v>63.636363636363633</v>
      </c>
    </row>
    <row r="4" spans="1:9" ht="15.75" x14ac:dyDescent="0.25">
      <c r="A4" s="10">
        <v>3</v>
      </c>
      <c r="B4" s="11" t="s">
        <v>7</v>
      </c>
      <c r="C4" s="11" t="s">
        <v>272</v>
      </c>
      <c r="D4" s="11">
        <v>10</v>
      </c>
      <c r="E4" s="11">
        <v>10</v>
      </c>
      <c r="F4" s="11" t="s">
        <v>16</v>
      </c>
      <c r="G4" s="11">
        <v>31</v>
      </c>
      <c r="H4" s="13" t="s">
        <v>70</v>
      </c>
      <c r="I4" s="12">
        <f t="shared" si="0"/>
        <v>56.36363636363636</v>
      </c>
    </row>
    <row r="5" spans="1:9" ht="15.75" x14ac:dyDescent="0.25">
      <c r="A5" s="10">
        <v>4</v>
      </c>
      <c r="B5" s="11" t="s">
        <v>7</v>
      </c>
      <c r="C5" s="11" t="s">
        <v>274</v>
      </c>
      <c r="D5" s="11">
        <v>10</v>
      </c>
      <c r="E5" s="11">
        <v>10</v>
      </c>
      <c r="F5" s="11" t="s">
        <v>16</v>
      </c>
      <c r="G5" s="11">
        <v>23</v>
      </c>
      <c r="H5" s="13" t="s">
        <v>70</v>
      </c>
      <c r="I5" s="12">
        <f t="shared" si="0"/>
        <v>41.818181818181813</v>
      </c>
    </row>
    <row r="6" spans="1:9" ht="15.75" x14ac:dyDescent="0.25">
      <c r="A6" s="10">
        <v>5</v>
      </c>
      <c r="B6" s="10" t="s">
        <v>7</v>
      </c>
      <c r="C6" s="10" t="s">
        <v>275</v>
      </c>
      <c r="D6" s="11">
        <v>10</v>
      </c>
      <c r="E6" s="10">
        <v>10</v>
      </c>
      <c r="F6" s="10" t="s">
        <v>18</v>
      </c>
      <c r="G6" s="10">
        <v>23</v>
      </c>
      <c r="H6" s="13" t="s">
        <v>70</v>
      </c>
      <c r="I6" s="12">
        <f t="shared" si="0"/>
        <v>41.818181818181813</v>
      </c>
    </row>
    <row r="7" spans="1:9" ht="15.75" x14ac:dyDescent="0.25">
      <c r="A7" s="10">
        <v>6</v>
      </c>
      <c r="B7" s="10" t="s">
        <v>7</v>
      </c>
      <c r="C7" s="10" t="s">
        <v>276</v>
      </c>
      <c r="D7" s="11">
        <v>10</v>
      </c>
      <c r="E7" s="10">
        <v>10</v>
      </c>
      <c r="F7" s="10" t="s">
        <v>18</v>
      </c>
      <c r="G7" s="10">
        <v>23</v>
      </c>
      <c r="H7" s="13" t="s">
        <v>70</v>
      </c>
      <c r="I7" s="12">
        <f t="shared" si="0"/>
        <v>41.818181818181813</v>
      </c>
    </row>
    <row r="8" spans="1:9" ht="15.75" x14ac:dyDescent="0.25">
      <c r="A8" s="10">
        <v>7</v>
      </c>
      <c r="B8" s="10" t="s">
        <v>7</v>
      </c>
      <c r="C8" s="10" t="s">
        <v>277</v>
      </c>
      <c r="D8" s="11">
        <v>10</v>
      </c>
      <c r="E8" s="10">
        <v>10</v>
      </c>
      <c r="F8" s="10" t="s">
        <v>18</v>
      </c>
      <c r="G8" s="10">
        <v>22</v>
      </c>
      <c r="H8" s="13" t="s">
        <v>70</v>
      </c>
      <c r="I8" s="12">
        <f t="shared" si="0"/>
        <v>40</v>
      </c>
    </row>
    <row r="9" spans="1:9" ht="15.75" x14ac:dyDescent="0.25">
      <c r="A9" s="10">
        <v>8</v>
      </c>
      <c r="B9" s="11" t="s">
        <v>7</v>
      </c>
      <c r="C9" s="11" t="s">
        <v>278</v>
      </c>
      <c r="D9" s="11">
        <v>10</v>
      </c>
      <c r="E9" s="11">
        <v>10</v>
      </c>
      <c r="F9" s="11" t="s">
        <v>16</v>
      </c>
      <c r="G9" s="11">
        <v>19</v>
      </c>
      <c r="H9" s="13" t="s">
        <v>71</v>
      </c>
      <c r="I9" s="12">
        <f t="shared" si="0"/>
        <v>34.545454545454547</v>
      </c>
    </row>
    <row r="10" spans="1:9" ht="15.75" x14ac:dyDescent="0.25">
      <c r="A10" s="10">
        <v>9</v>
      </c>
      <c r="B10" s="11" t="s">
        <v>7</v>
      </c>
      <c r="C10" s="11" t="s">
        <v>279</v>
      </c>
      <c r="D10" s="11">
        <v>10</v>
      </c>
      <c r="E10" s="11">
        <v>10</v>
      </c>
      <c r="F10" s="11" t="s">
        <v>16</v>
      </c>
      <c r="G10" s="11">
        <v>19</v>
      </c>
      <c r="H10" s="13" t="s">
        <v>71</v>
      </c>
      <c r="I10" s="12">
        <f t="shared" si="0"/>
        <v>34.545454545454547</v>
      </c>
    </row>
    <row r="11" spans="1:9" ht="15.75" x14ac:dyDescent="0.25">
      <c r="A11" s="10">
        <v>10</v>
      </c>
      <c r="B11" s="10" t="s">
        <v>7</v>
      </c>
      <c r="C11" s="10" t="s">
        <v>280</v>
      </c>
      <c r="D11" s="11">
        <v>10</v>
      </c>
      <c r="E11" s="10">
        <v>10</v>
      </c>
      <c r="F11" s="10" t="s">
        <v>18</v>
      </c>
      <c r="G11" s="10">
        <v>19</v>
      </c>
      <c r="H11" s="13" t="s">
        <v>71</v>
      </c>
      <c r="I11" s="12">
        <f t="shared" si="0"/>
        <v>34.545454545454547</v>
      </c>
    </row>
    <row r="12" spans="1:9" ht="15.75" x14ac:dyDescent="0.25">
      <c r="A12" s="10">
        <v>11</v>
      </c>
      <c r="B12" s="11" t="s">
        <v>7</v>
      </c>
      <c r="C12" s="11" t="s">
        <v>281</v>
      </c>
      <c r="D12" s="11">
        <v>10</v>
      </c>
      <c r="E12" s="11">
        <v>10</v>
      </c>
      <c r="F12" s="11" t="s">
        <v>16</v>
      </c>
      <c r="G12" s="11">
        <v>18</v>
      </c>
      <c r="H12" s="13" t="s">
        <v>71</v>
      </c>
      <c r="I12" s="12">
        <f t="shared" si="0"/>
        <v>32.727272727272727</v>
      </c>
    </row>
    <row r="13" spans="1:9" ht="15.75" x14ac:dyDescent="0.25">
      <c r="A13" s="10">
        <v>12</v>
      </c>
      <c r="B13" s="10" t="s">
        <v>7</v>
      </c>
      <c r="C13" s="10" t="s">
        <v>282</v>
      </c>
      <c r="D13" s="11">
        <v>10</v>
      </c>
      <c r="E13" s="10">
        <v>10</v>
      </c>
      <c r="F13" s="10" t="s">
        <v>18</v>
      </c>
      <c r="G13" s="10">
        <v>17</v>
      </c>
      <c r="H13" s="13" t="s">
        <v>71</v>
      </c>
      <c r="I13" s="12">
        <f t="shared" si="0"/>
        <v>30.909090909090907</v>
      </c>
    </row>
    <row r="14" spans="1:9" ht="15.75" x14ac:dyDescent="0.25">
      <c r="A14" s="10">
        <v>13</v>
      </c>
      <c r="B14" s="10" t="s">
        <v>7</v>
      </c>
      <c r="C14" s="10" t="s">
        <v>283</v>
      </c>
      <c r="D14" s="11">
        <v>10</v>
      </c>
      <c r="E14" s="10">
        <v>10</v>
      </c>
      <c r="F14" s="10" t="s">
        <v>16</v>
      </c>
      <c r="G14" s="10">
        <v>17</v>
      </c>
      <c r="H14" s="13" t="s">
        <v>71</v>
      </c>
      <c r="I14" s="12">
        <f t="shared" si="0"/>
        <v>30.909090909090907</v>
      </c>
    </row>
    <row r="15" spans="1:9" ht="15.75" x14ac:dyDescent="0.25">
      <c r="A15" s="10">
        <v>14</v>
      </c>
      <c r="B15" s="10" t="s">
        <v>7</v>
      </c>
      <c r="C15" s="10" t="s">
        <v>284</v>
      </c>
      <c r="D15" s="11">
        <v>10</v>
      </c>
      <c r="E15" s="10">
        <v>10</v>
      </c>
      <c r="F15" s="10" t="s">
        <v>28</v>
      </c>
      <c r="G15" s="10">
        <v>17</v>
      </c>
      <c r="H15" s="13" t="s">
        <v>71</v>
      </c>
      <c r="I15" s="12">
        <f t="shared" si="0"/>
        <v>30.909090909090907</v>
      </c>
    </row>
    <row r="16" spans="1:9" ht="15.75" x14ac:dyDescent="0.25">
      <c r="A16" s="10">
        <v>15</v>
      </c>
      <c r="B16" s="11" t="s">
        <v>7</v>
      </c>
      <c r="C16" s="11" t="s">
        <v>285</v>
      </c>
      <c r="D16" s="11">
        <v>10</v>
      </c>
      <c r="E16" s="11">
        <v>10</v>
      </c>
      <c r="F16" s="11" t="s">
        <v>16</v>
      </c>
      <c r="G16" s="11">
        <v>16</v>
      </c>
      <c r="H16" s="13" t="s">
        <v>71</v>
      </c>
      <c r="I16" s="12">
        <f t="shared" si="0"/>
        <v>29.09090909090909</v>
      </c>
    </row>
    <row r="17" spans="1:9" ht="15.75" x14ac:dyDescent="0.25">
      <c r="A17" s="10">
        <v>16</v>
      </c>
      <c r="B17" s="11" t="s">
        <v>7</v>
      </c>
      <c r="C17" s="11" t="s">
        <v>286</v>
      </c>
      <c r="D17" s="11">
        <v>10</v>
      </c>
      <c r="E17" s="11">
        <v>10</v>
      </c>
      <c r="F17" s="11" t="s">
        <v>16</v>
      </c>
      <c r="G17" s="11">
        <v>15</v>
      </c>
      <c r="H17" s="13" t="s">
        <v>71</v>
      </c>
      <c r="I17" s="12">
        <f t="shared" si="0"/>
        <v>27.27272727272727</v>
      </c>
    </row>
    <row r="18" spans="1:9" ht="15.75" x14ac:dyDescent="0.25">
      <c r="A18" s="10">
        <v>17</v>
      </c>
      <c r="B18" s="10" t="s">
        <v>7</v>
      </c>
      <c r="C18" s="10" t="s">
        <v>287</v>
      </c>
      <c r="D18" s="11">
        <v>10</v>
      </c>
      <c r="E18" s="10">
        <v>10</v>
      </c>
      <c r="F18" s="10" t="s">
        <v>28</v>
      </c>
      <c r="G18" s="10">
        <v>10</v>
      </c>
      <c r="H18" s="13" t="s">
        <v>71</v>
      </c>
      <c r="I18" s="12">
        <f t="shared" si="0"/>
        <v>18.181818181818183</v>
      </c>
    </row>
    <row r="19" spans="1:9" ht="15.75" x14ac:dyDescent="0.25">
      <c r="A19" s="10">
        <v>18</v>
      </c>
      <c r="B19" s="11" t="s">
        <v>7</v>
      </c>
      <c r="C19" s="11" t="s">
        <v>288</v>
      </c>
      <c r="D19" s="11">
        <v>10</v>
      </c>
      <c r="E19" s="11">
        <v>10</v>
      </c>
      <c r="F19" s="11" t="s">
        <v>16</v>
      </c>
      <c r="G19" s="11">
        <v>4</v>
      </c>
      <c r="H19" s="13" t="s">
        <v>71</v>
      </c>
      <c r="I19" s="12">
        <f t="shared" si="0"/>
        <v>7.2727272727272725</v>
      </c>
    </row>
    <row r="20" spans="1:9" ht="15.75" x14ac:dyDescent="0.25">
      <c r="A20" s="10">
        <v>19</v>
      </c>
      <c r="B20" s="11" t="s">
        <v>7</v>
      </c>
      <c r="C20" s="11" t="s">
        <v>289</v>
      </c>
      <c r="D20" s="11">
        <v>10</v>
      </c>
      <c r="E20" s="11">
        <v>10</v>
      </c>
      <c r="F20" s="11" t="s">
        <v>16</v>
      </c>
      <c r="G20" s="11">
        <v>4</v>
      </c>
      <c r="H20" s="13" t="s">
        <v>71</v>
      </c>
      <c r="I20" s="12">
        <f t="shared" si="0"/>
        <v>7.2727272727272725</v>
      </c>
    </row>
    <row r="21" spans="1:9" ht="15.75" x14ac:dyDescent="0.25">
      <c r="A21" s="10">
        <v>20</v>
      </c>
      <c r="B21" s="10" t="s">
        <v>7</v>
      </c>
      <c r="C21" s="10" t="s">
        <v>290</v>
      </c>
      <c r="D21" s="11">
        <v>10</v>
      </c>
      <c r="E21" s="10">
        <v>10</v>
      </c>
      <c r="F21" s="10" t="s">
        <v>16</v>
      </c>
      <c r="G21" s="10">
        <v>4</v>
      </c>
      <c r="H21" s="13" t="s">
        <v>71</v>
      </c>
      <c r="I21" s="12">
        <f t="shared" si="0"/>
        <v>7.2727272727272725</v>
      </c>
    </row>
    <row r="22" spans="1:9" ht="15.75" x14ac:dyDescent="0.25">
      <c r="A22" s="10">
        <v>21</v>
      </c>
      <c r="B22" s="10" t="s">
        <v>7</v>
      </c>
      <c r="C22" s="10" t="s">
        <v>291</v>
      </c>
      <c r="D22" s="11">
        <v>10</v>
      </c>
      <c r="E22" s="10">
        <v>10</v>
      </c>
      <c r="F22" s="10" t="s">
        <v>18</v>
      </c>
      <c r="G22" s="10">
        <v>3</v>
      </c>
      <c r="H22" s="13" t="s">
        <v>71</v>
      </c>
      <c r="I22" s="12">
        <f t="shared" si="0"/>
        <v>5.4545454545454541</v>
      </c>
    </row>
    <row r="23" spans="1:9" ht="15.75" x14ac:dyDescent="0.25">
      <c r="A23" s="10">
        <v>22</v>
      </c>
      <c r="B23" s="10" t="s">
        <v>7</v>
      </c>
      <c r="C23" s="10" t="s">
        <v>292</v>
      </c>
      <c r="D23" s="11">
        <v>10</v>
      </c>
      <c r="E23" s="10">
        <v>10</v>
      </c>
      <c r="F23" s="10" t="s">
        <v>16</v>
      </c>
      <c r="G23" s="10">
        <v>1</v>
      </c>
      <c r="H23" s="13" t="s">
        <v>71</v>
      </c>
      <c r="I23" s="12">
        <f t="shared" si="0"/>
        <v>1.8181818181818181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22" sqref="G22"/>
    </sheetView>
  </sheetViews>
  <sheetFormatPr defaultRowHeight="15" x14ac:dyDescent="0.25"/>
  <cols>
    <col min="2" max="2" width="13.140625" customWidth="1"/>
    <col min="3" max="3" width="14.7109375" customWidth="1"/>
    <col min="6" max="6" width="16.7109375" customWidth="1"/>
    <col min="7" max="7" width="14.42578125" customWidth="1"/>
    <col min="8" max="8" width="13.28515625" style="8" customWidth="1"/>
    <col min="9" max="9" width="11.28515625" customWidth="1"/>
  </cols>
  <sheetData>
    <row r="1" spans="1:9" ht="98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68</v>
      </c>
      <c r="I1" s="9" t="s">
        <v>67</v>
      </c>
    </row>
    <row r="2" spans="1:9" x14ac:dyDescent="0.25">
      <c r="A2" s="10">
        <v>1</v>
      </c>
      <c r="B2" s="10" t="s">
        <v>7</v>
      </c>
      <c r="C2" s="10" t="s">
        <v>293</v>
      </c>
      <c r="D2" s="10">
        <v>11</v>
      </c>
      <c r="E2" s="10">
        <v>11</v>
      </c>
      <c r="F2" s="10" t="s">
        <v>16</v>
      </c>
      <c r="G2" s="10">
        <v>38</v>
      </c>
      <c r="H2" s="13" t="s">
        <v>69</v>
      </c>
      <c r="I2" s="12">
        <f t="shared" ref="I2:I19" si="0">G2/55*100</f>
        <v>69.090909090909093</v>
      </c>
    </row>
    <row r="3" spans="1:9" x14ac:dyDescent="0.25">
      <c r="A3" s="10">
        <v>2</v>
      </c>
      <c r="B3" s="10" t="s">
        <v>7</v>
      </c>
      <c r="C3" s="10" t="s">
        <v>294</v>
      </c>
      <c r="D3" s="10">
        <v>11</v>
      </c>
      <c r="E3" s="10">
        <v>11</v>
      </c>
      <c r="F3" s="10" t="s">
        <v>18</v>
      </c>
      <c r="G3" s="10">
        <v>37</v>
      </c>
      <c r="H3" s="13" t="s">
        <v>69</v>
      </c>
      <c r="I3" s="12">
        <f t="shared" si="0"/>
        <v>67.272727272727266</v>
      </c>
    </row>
    <row r="4" spans="1:9" ht="15.75" x14ac:dyDescent="0.25">
      <c r="A4" s="10">
        <v>3</v>
      </c>
      <c r="B4" s="11" t="s">
        <v>7</v>
      </c>
      <c r="C4" s="11" t="s">
        <v>295</v>
      </c>
      <c r="D4" s="11">
        <v>11</v>
      </c>
      <c r="E4" s="11">
        <v>11</v>
      </c>
      <c r="F4" s="11" t="s">
        <v>16</v>
      </c>
      <c r="G4" s="11">
        <v>32</v>
      </c>
      <c r="H4" s="13" t="s">
        <v>70</v>
      </c>
      <c r="I4" s="12">
        <f t="shared" si="0"/>
        <v>58.18181818181818</v>
      </c>
    </row>
    <row r="5" spans="1:9" ht="15.75" x14ac:dyDescent="0.25">
      <c r="A5" s="10">
        <v>4</v>
      </c>
      <c r="B5" s="11" t="s">
        <v>7</v>
      </c>
      <c r="C5" s="11" t="s">
        <v>296</v>
      </c>
      <c r="D5" s="11">
        <v>11</v>
      </c>
      <c r="E5" s="11">
        <v>11</v>
      </c>
      <c r="F5" s="11" t="s">
        <v>16</v>
      </c>
      <c r="G5" s="11">
        <v>32</v>
      </c>
      <c r="H5" s="13" t="s">
        <v>70</v>
      </c>
      <c r="I5" s="12">
        <f t="shared" si="0"/>
        <v>58.18181818181818</v>
      </c>
    </row>
    <row r="6" spans="1:9" x14ac:dyDescent="0.25">
      <c r="A6" s="10">
        <v>5</v>
      </c>
      <c r="B6" s="10" t="s">
        <v>7</v>
      </c>
      <c r="C6" s="10" t="s">
        <v>297</v>
      </c>
      <c r="D6" s="10">
        <v>11</v>
      </c>
      <c r="E6" s="10">
        <v>11</v>
      </c>
      <c r="F6" s="10" t="s">
        <v>16</v>
      </c>
      <c r="G6" s="10">
        <v>32</v>
      </c>
      <c r="H6" s="13" t="s">
        <v>70</v>
      </c>
      <c r="I6" s="12">
        <f t="shared" si="0"/>
        <v>58.18181818181818</v>
      </c>
    </row>
    <row r="7" spans="1:9" x14ac:dyDescent="0.25">
      <c r="A7" s="10">
        <v>6</v>
      </c>
      <c r="B7" s="10" t="s">
        <v>7</v>
      </c>
      <c r="C7" s="10" t="s">
        <v>298</v>
      </c>
      <c r="D7" s="10">
        <v>11</v>
      </c>
      <c r="E7" s="10">
        <v>11</v>
      </c>
      <c r="F7" s="10" t="s">
        <v>16</v>
      </c>
      <c r="G7" s="10">
        <v>32</v>
      </c>
      <c r="H7" s="13" t="s">
        <v>70</v>
      </c>
      <c r="I7" s="12">
        <f t="shared" si="0"/>
        <v>58.18181818181818</v>
      </c>
    </row>
    <row r="8" spans="1:9" x14ac:dyDescent="0.25">
      <c r="A8" s="10">
        <v>7</v>
      </c>
      <c r="B8" s="10" t="s">
        <v>7</v>
      </c>
      <c r="C8" s="10" t="s">
        <v>299</v>
      </c>
      <c r="D8" s="10">
        <v>11</v>
      </c>
      <c r="E8" s="10">
        <v>11</v>
      </c>
      <c r="F8" s="10" t="s">
        <v>16</v>
      </c>
      <c r="G8" s="10">
        <v>30</v>
      </c>
      <c r="H8" s="13" t="s">
        <v>70</v>
      </c>
      <c r="I8" s="12">
        <f t="shared" si="0"/>
        <v>54.54545454545454</v>
      </c>
    </row>
    <row r="9" spans="1:9" ht="15.75" x14ac:dyDescent="0.25">
      <c r="A9" s="10">
        <v>8</v>
      </c>
      <c r="B9" s="11" t="s">
        <v>7</v>
      </c>
      <c r="C9" s="10" t="s">
        <v>273</v>
      </c>
      <c r="D9" s="10">
        <v>11</v>
      </c>
      <c r="E9" s="10">
        <v>10</v>
      </c>
      <c r="F9" s="10" t="s">
        <v>18</v>
      </c>
      <c r="G9" s="10">
        <v>30</v>
      </c>
      <c r="H9" s="13" t="s">
        <v>70</v>
      </c>
      <c r="I9" s="12">
        <f t="shared" si="0"/>
        <v>54.54545454545454</v>
      </c>
    </row>
    <row r="10" spans="1:9" ht="15.75" x14ac:dyDescent="0.25">
      <c r="A10" s="10">
        <v>9</v>
      </c>
      <c r="B10" s="11" t="s">
        <v>7</v>
      </c>
      <c r="C10" s="11" t="s">
        <v>300</v>
      </c>
      <c r="D10" s="11">
        <v>11</v>
      </c>
      <c r="E10" s="11">
        <v>11</v>
      </c>
      <c r="F10" s="11" t="s">
        <v>16</v>
      </c>
      <c r="G10" s="11">
        <v>16</v>
      </c>
      <c r="H10" s="13" t="s">
        <v>71</v>
      </c>
      <c r="I10" s="12">
        <f t="shared" si="0"/>
        <v>29.09090909090909</v>
      </c>
    </row>
    <row r="11" spans="1:9" ht="15.75" x14ac:dyDescent="0.25">
      <c r="A11" s="10">
        <v>10</v>
      </c>
      <c r="B11" s="11" t="s">
        <v>7</v>
      </c>
      <c r="C11" s="11" t="s">
        <v>301</v>
      </c>
      <c r="D11" s="11">
        <v>11</v>
      </c>
      <c r="E11" s="11">
        <v>11</v>
      </c>
      <c r="F11" s="11" t="s">
        <v>28</v>
      </c>
      <c r="G11" s="11">
        <v>13</v>
      </c>
      <c r="H11" s="13" t="s">
        <v>71</v>
      </c>
      <c r="I11" s="12">
        <f t="shared" si="0"/>
        <v>23.636363636363637</v>
      </c>
    </row>
    <row r="12" spans="1:9" ht="15.75" x14ac:dyDescent="0.25">
      <c r="A12" s="10">
        <v>11</v>
      </c>
      <c r="B12" s="11" t="s">
        <v>7</v>
      </c>
      <c r="C12" s="11" t="s">
        <v>302</v>
      </c>
      <c r="D12" s="11">
        <v>11</v>
      </c>
      <c r="E12" s="11">
        <v>11</v>
      </c>
      <c r="F12" s="11" t="s">
        <v>16</v>
      </c>
      <c r="G12" s="11">
        <v>11</v>
      </c>
      <c r="H12" s="13" t="s">
        <v>71</v>
      </c>
      <c r="I12" s="12">
        <f t="shared" si="0"/>
        <v>20</v>
      </c>
    </row>
    <row r="13" spans="1:9" x14ac:dyDescent="0.25">
      <c r="A13" s="10">
        <v>12</v>
      </c>
      <c r="B13" s="10" t="s">
        <v>7</v>
      </c>
      <c r="C13" s="10" t="s">
        <v>303</v>
      </c>
      <c r="D13" s="10">
        <v>11</v>
      </c>
      <c r="E13" s="10">
        <v>11</v>
      </c>
      <c r="F13" s="10" t="s">
        <v>16</v>
      </c>
      <c r="G13" s="10">
        <v>10</v>
      </c>
      <c r="H13" s="13" t="s">
        <v>71</v>
      </c>
      <c r="I13" s="12">
        <f t="shared" si="0"/>
        <v>18.181818181818183</v>
      </c>
    </row>
    <row r="14" spans="1:9" ht="15.75" x14ac:dyDescent="0.25">
      <c r="A14" s="10">
        <v>13</v>
      </c>
      <c r="B14" s="11" t="s">
        <v>7</v>
      </c>
      <c r="C14" s="11" t="s">
        <v>304</v>
      </c>
      <c r="D14" s="11">
        <v>11</v>
      </c>
      <c r="E14" s="11">
        <v>11</v>
      </c>
      <c r="F14" s="11" t="s">
        <v>16</v>
      </c>
      <c r="G14" s="11">
        <v>8</v>
      </c>
      <c r="H14" s="13" t="s">
        <v>71</v>
      </c>
      <c r="I14" s="12">
        <f t="shared" si="0"/>
        <v>14.545454545454545</v>
      </c>
    </row>
    <row r="15" spans="1:9" x14ac:dyDescent="0.25">
      <c r="A15" s="10">
        <v>14</v>
      </c>
      <c r="B15" s="10" t="s">
        <v>7</v>
      </c>
      <c r="C15" s="10" t="s">
        <v>305</v>
      </c>
      <c r="D15" s="10">
        <v>11</v>
      </c>
      <c r="E15" s="10">
        <v>11</v>
      </c>
      <c r="F15" s="10" t="s">
        <v>16</v>
      </c>
      <c r="G15" s="10">
        <v>7</v>
      </c>
      <c r="H15" s="13" t="s">
        <v>71</v>
      </c>
      <c r="I15" s="12">
        <f t="shared" si="0"/>
        <v>12.727272727272727</v>
      </c>
    </row>
    <row r="16" spans="1:9" ht="15.75" x14ac:dyDescent="0.25">
      <c r="A16" s="10">
        <v>15</v>
      </c>
      <c r="B16" s="11" t="s">
        <v>7</v>
      </c>
      <c r="C16" s="11" t="s">
        <v>306</v>
      </c>
      <c r="D16" s="11">
        <v>11</v>
      </c>
      <c r="E16" s="11">
        <v>11</v>
      </c>
      <c r="F16" s="11" t="s">
        <v>16</v>
      </c>
      <c r="G16" s="11">
        <v>6</v>
      </c>
      <c r="H16" s="13" t="s">
        <v>71</v>
      </c>
      <c r="I16" s="12">
        <f t="shared" si="0"/>
        <v>10.909090909090908</v>
      </c>
    </row>
    <row r="17" spans="1:9" x14ac:dyDescent="0.25">
      <c r="A17" s="10">
        <v>16</v>
      </c>
      <c r="B17" s="10" t="s">
        <v>7</v>
      </c>
      <c r="C17" s="10" t="s">
        <v>307</v>
      </c>
      <c r="D17" s="10">
        <v>11</v>
      </c>
      <c r="E17" s="10">
        <v>11</v>
      </c>
      <c r="F17" s="10" t="s">
        <v>28</v>
      </c>
      <c r="G17" s="10">
        <v>3</v>
      </c>
      <c r="H17" s="13" t="s">
        <v>71</v>
      </c>
      <c r="I17" s="12">
        <f t="shared" si="0"/>
        <v>5.4545454545454541</v>
      </c>
    </row>
    <row r="18" spans="1:9" ht="15.75" x14ac:dyDescent="0.25">
      <c r="A18" s="10">
        <v>17</v>
      </c>
      <c r="B18" s="11" t="s">
        <v>7</v>
      </c>
      <c r="C18" s="11" t="s">
        <v>308</v>
      </c>
      <c r="D18" s="11">
        <v>11</v>
      </c>
      <c r="E18" s="11">
        <v>11</v>
      </c>
      <c r="F18" s="11" t="s">
        <v>16</v>
      </c>
      <c r="G18" s="11">
        <v>2</v>
      </c>
      <c r="H18" s="13" t="s">
        <v>71</v>
      </c>
      <c r="I18" s="12">
        <f t="shared" si="0"/>
        <v>3.6363636363636362</v>
      </c>
    </row>
    <row r="19" spans="1:9" ht="15.75" x14ac:dyDescent="0.25">
      <c r="A19" s="10">
        <v>18</v>
      </c>
      <c r="B19" s="11" t="s">
        <v>7</v>
      </c>
      <c r="C19" s="11" t="s">
        <v>309</v>
      </c>
      <c r="D19" s="11">
        <v>11</v>
      </c>
      <c r="E19" s="11">
        <v>11</v>
      </c>
      <c r="F19" s="11" t="s">
        <v>16</v>
      </c>
      <c r="G19" s="11">
        <v>1</v>
      </c>
      <c r="H19" s="13" t="s">
        <v>71</v>
      </c>
      <c r="I19" s="12">
        <f t="shared" si="0"/>
        <v>1.8181818181818181</v>
      </c>
    </row>
  </sheetData>
  <sortState ref="A2:I19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dcterms:created xsi:type="dcterms:W3CDTF">2020-11-09T12:53:40Z</dcterms:created>
  <dcterms:modified xsi:type="dcterms:W3CDTF">2024-10-10T05:42:59Z</dcterms:modified>
</cp:coreProperties>
</file>